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5E2351AC-4D60-4E35-83DF-BA5896811A74}" xr6:coauthVersionLast="47" xr6:coauthVersionMax="47" xr10:uidLastSave="{00000000-0000-0000-0000-000000000000}"/>
  <bookViews>
    <workbookView xWindow="-120" yWindow="-120" windowWidth="29040" windowHeight="15720" xr2:uid="{AC48C610-6CAD-4FE8-A7D4-70BFF3A4CF8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7" i="2" l="1"/>
  <c r="C106" i="2"/>
</calcChain>
</file>

<file path=xl/sharedStrings.xml><?xml version="1.0" encoding="utf-8"?>
<sst xmlns="http://schemas.openxmlformats.org/spreadsheetml/2006/main" count="1222" uniqueCount="300">
  <si>
    <t>CONTPAQ i</t>
  </si>
  <si>
    <t xml:space="preserve">      NÓMINAS</t>
  </si>
  <si>
    <t>SISTEMA PARA DIF TEPATITLAN JALISCO</t>
  </si>
  <si>
    <t>Lista de Raya (forma tabular)</t>
  </si>
  <si>
    <t>Periodo 4 al 4 Quincenal del 16/02/2026 al 28/02/2026</t>
  </si>
  <si>
    <t>Reg Pat IMSS: 11111111111</t>
  </si>
  <si>
    <t xml:space="preserve">RFC: SDI -871121-9C6 </t>
  </si>
  <si>
    <t>Fecha: 12/Mar/2026</t>
  </si>
  <si>
    <t>Hora: 14:28:58:577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</si>
  <si>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</si>
  <si>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</si>
  <si>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</si>
  <si>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</si>
  <si>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</si>
  <si>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</si>
  <si>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</si>
  <si>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</si>
  <si>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</si>
  <si>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</si>
  <si>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</si>
  <si>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</si>
  <si>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</si>
  <si>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</si>
  <si>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</si>
  <si>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</si>
  <si>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</si>
  <si>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</si>
  <si>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</si>
  <si>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</si>
  <si>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</si>
  <si>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</si>
  <si>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</si>
  <si>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</si>
  <si>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</si>
  <si>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</si>
  <si>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</si>
  <si>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</si>
  <si>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</si>
  <si>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</si>
  <si>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</si>
  <si>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</si>
  <si>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</si>
  <si>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</si>
  <si>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</si>
  <si>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</si>
  <si>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</si>
  <si>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</si>
  <si>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</si>
  <si>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</si>
  <si>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</si>
  <si>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</si>
  <si>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</si>
  <si>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</si>
  <si>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</si>
  <si>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</si>
  <si>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</si>
  <si>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</si>
  <si>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</si>
  <si>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</si>
  <si>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</si>
  <si>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</si>
  <si>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</si>
  <si>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</si>
  <si>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</si>
  <si>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</si>
  <si>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</si>
  <si>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</si>
  <si>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</si>
  <si>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</si>
  <si>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</si>
  <si>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</si>
  <si>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</si>
  <si>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</si>
  <si>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</si>
  <si>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</si>
  <si>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</si>
  <si>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</si>
  <si>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</si>
  <si>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</si>
  <si>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</si>
  <si>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</si>
  <si>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</si>
  <si>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</si>
  <si>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</si>
  <si>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</si>
  <si>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</si>
  <si>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</si>
  <si>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</si>
  <si>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</si>
  <si>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</si>
  <si>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</si>
  <si>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</si>
  <si>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</si>
  <si>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</si>
  <si>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</si>
  <si>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</si>
  <si>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</si>
  <si>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</si>
  <si>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</si>
  <si>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</si>
  <si>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</si>
  <si>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</si>
  <si>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</si>
  <si>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</si>
  <si>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</si>
  <si>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</si>
  <si>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</si>
  <si>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</si>
  <si>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</si>
  <si>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</si>
  <si>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</si>
  <si>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</si>
  <si>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</si>
  <si>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</si>
  <si>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</si>
  <si>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</si>
  <si>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</si>
  <si>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</si>
  <si>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</si>
  <si>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</si>
  <si>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</si>
  <si>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</si>
  <si>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</si>
  <si>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</si>
  <si>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</si>
  <si>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</si>
  <si>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</si>
  <si>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</si>
  <si>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</si>
  <si>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</si>
  <si>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</si>
  <si>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</si>
  <si>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</si>
  <si>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</si>
  <si>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</si>
  <si>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</si>
  <si>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</si>
  <si>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</si>
  <si>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</si>
  <si>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</si>
  <si>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</si>
  <si>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</si>
  <si>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</si>
  <si>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</si>
  <si>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</si>
  <si>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</si>
  <si>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</si>
  <si>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</si>
  <si>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</si>
  <si>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</si>
  <si>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</si>
  <si>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</si>
  <si>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</si>
  <si>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</si>
  <si>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</si>
  <si>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</si>
  <si>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</si>
  <si>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</si>
  <si>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</si>
  <si>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</si>
  <si>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</si>
  <si>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</si>
  <si>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</si>
  <si>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</si>
  <si>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</si>
  <si>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</si>
  <si>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</si>
  <si>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</si>
  <si>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</si>
  <si>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</si>
  <si>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</si>
  <si>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</si>
  <si>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</si>
  <si>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</si>
  <si>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</si>
  <si>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</si>
  <si>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</si>
  <si>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</si>
  <si>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</si>
  <si>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</si>
  <si>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</si>
  <si>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</si>
  <si>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</si>
  <si>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</si>
  <si>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</si>
  <si>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</si>
  <si>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</si>
  <si>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</si>
  <si>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</si>
  <si>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</si>
  <si>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</si>
  <si>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</si>
  <si>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</si>
  <si>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</si>
  <si>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</si>
  <si>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</si>
  <si>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</si>
  <si>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</si>
  <si>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</si>
  <si>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</si>
  <si>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</si>
  <si>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</si>
  <si>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</si>
  <si>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</si>
  <si>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</si>
  <si>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</si>
  <si>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</si>
  <si>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</si>
  <si>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</si>
  <si>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</si>
  <si>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</si>
  <si>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</si>
  <si>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</si>
  <si>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</si>
  <si>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</si>
  <si>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</si>
  <si>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</si>
  <si>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</si>
  <si>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</si>
  <si>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</si>
  <si>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</si>
  <si>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</si>
  <si>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</si>
  <si>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285</t>
  </si>
  <si>
    <t>MORALES MOYA MAREV SHAMIR NEFFERTARI</t>
  </si>
  <si>
    <t>331</t>
  </si>
  <si>
    <t>RUVALCABA GOMEZ MAURICIO</t>
  </si>
  <si>
    <t>402</t>
  </si>
  <si>
    <t>GARCIA ARIAS GLADIS JOCELINE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</si>
  <si>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</si>
  <si>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</si>
  <si>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</si>
  <si>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</si>
  <si>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</si>
  <si>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</si>
  <si>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</si>
  <si>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</si>
  <si>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</si>
  <si>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</si>
  <si>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</si>
  <si>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</si>
  <si>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</si>
  <si>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</si>
  <si>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</si>
  <si>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</si>
  <si>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</si>
  <si>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</si>
  <si>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</si>
  <si>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</si>
  <si>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</si>
  <si>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</si>
  <si>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</si>
  <si>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</si>
  <si>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</si>
  <si>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</si>
  <si>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</si>
  <si>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</si>
  <si>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</si>
  <si>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</si>
  <si>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</si>
  <si>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</si>
  <si>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</si>
  <si>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</si>
  <si>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</si>
  <si>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</si>
  <si>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</si>
  <si>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</si>
  <si>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</si>
  <si>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</si>
  <si>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</si>
  <si>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</si>
  <si>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</si>
  <si>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</si>
  <si>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</si>
  <si>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</si>
  <si>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</si>
  <si>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</si>
  <si>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</si>
  <si>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</si>
  <si>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</si>
  <si>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</si>
  <si>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</si>
  <si>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</si>
  <si>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</si>
  <si>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 xml:space="preserve">  =============</t>
  </si>
  <si>
    <t>Total Gral.</t>
  </si>
  <si>
    <t xml:space="preserve"> </t>
  </si>
  <si>
    <t>32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</si>
  <si>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</si>
  <si>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</si>
  <si>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</si>
  <si>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</si>
  <si>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</si>
  <si>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</si>
  <si>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</si>
  <si>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</si>
  <si>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</si>
  <si>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63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</si>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</sst>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7149-56F0-4799-82BC-AD51C81FF40C}">
  <dimension ref="A1:AH206"/>
  <sheetViews>
    <sheetView tabSelected="1" workbookViewId="0">
      <pane xSplit="2" ySplit="8" topLeftCell="U166" activePane="bottomRight" state="frozen"/>
      <selection pane="topRight" activeCell="C1" sqref="C1"/>
      <selection pane="bottomLeft" activeCell="A9" sqref="A9"/>
      <selection pane="bottomRight" activeCell="X8" sqref="X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7" t="s">
        <v>286</v>
      </c>
      <c r="C1" s="18"/>
      <c r="D1" s="18"/>
      <c r="E1" s="18"/>
      <c r="F1" s="18"/>
    </row>
    <row r="2" spans="1:34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4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4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0.02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1089.04</v>
      </c>
      <c r="AF14" s="1">
        <v>4821.3999999999996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4726.5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5910.44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-0.04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2786.84</v>
      </c>
      <c r="AF15" s="1">
        <v>3123.6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0.02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1089.04</v>
      </c>
      <c r="AF16" s="1">
        <v>4821.3999999999996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5178.8999999999996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6408.38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-0.1</v>
      </c>
      <c r="Y17" s="1">
        <v>0</v>
      </c>
      <c r="Z17" s="1">
        <v>0</v>
      </c>
      <c r="AA17" s="1">
        <v>0</v>
      </c>
      <c r="AB17" s="1">
        <v>0</v>
      </c>
      <c r="AC17" s="1">
        <v>258.94</v>
      </c>
      <c r="AD17" s="1">
        <v>0</v>
      </c>
      <c r="AE17" s="1">
        <v>1235.3800000000001</v>
      </c>
      <c r="AF17" s="1">
        <v>5173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4726.5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5910.44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0.02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1825.04</v>
      </c>
      <c r="AF18" s="1">
        <v>4085.4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8003.85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9517.7900000000009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0.02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4052.99</v>
      </c>
      <c r="AF19" s="1">
        <v>5464.8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4726.5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5910.44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0.02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1089.04</v>
      </c>
      <c r="AF21" s="1">
        <v>4821.3999999999996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-0.1</v>
      </c>
      <c r="Y22" s="1">
        <v>0</v>
      </c>
      <c r="Z22" s="1">
        <v>0</v>
      </c>
      <c r="AA22" s="1">
        <v>0</v>
      </c>
      <c r="AB22" s="1">
        <v>0</v>
      </c>
      <c r="AC22" s="1">
        <v>258.94</v>
      </c>
      <c r="AD22" s="1">
        <v>0</v>
      </c>
      <c r="AE22" s="1">
        <v>1235.3800000000001</v>
      </c>
      <c r="AF22" s="1">
        <v>5173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0.02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1089.04</v>
      </c>
      <c r="AF23" s="1">
        <v>4821.3999999999996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1235.58</v>
      </c>
      <c r="AF24" s="1">
        <v>5172.8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0.02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1089.04</v>
      </c>
      <c r="AF25" s="1">
        <v>4821.3999999999996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4411.3999999999996</v>
      </c>
      <c r="D26" s="1">
        <v>0</v>
      </c>
      <c r="E26" s="1">
        <v>0</v>
      </c>
      <c r="F26" s="1">
        <v>0</v>
      </c>
      <c r="G26" s="1">
        <v>315.10000000000002</v>
      </c>
      <c r="H26" s="1">
        <v>78.78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5989.22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-0.05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545.41999999999996</v>
      </c>
      <c r="AF26" s="1">
        <v>5443.8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4726.5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5910.44</v>
      </c>
      <c r="P27" s="1">
        <v>-264.3</v>
      </c>
      <c r="Q27" s="1">
        <v>0</v>
      </c>
      <c r="R27" s="1">
        <v>337.11</v>
      </c>
      <c r="S27" s="1">
        <v>0</v>
      </c>
      <c r="T27" s="1">
        <v>72.81</v>
      </c>
      <c r="U27" s="1">
        <v>0</v>
      </c>
      <c r="V27" s="1">
        <v>0</v>
      </c>
      <c r="W27" s="1">
        <v>0</v>
      </c>
      <c r="X27" s="1">
        <v>0.17</v>
      </c>
      <c r="Y27" s="1">
        <v>0</v>
      </c>
      <c r="Z27" s="1">
        <v>0</v>
      </c>
      <c r="AA27" s="1">
        <v>0</v>
      </c>
      <c r="AB27" s="1">
        <v>0</v>
      </c>
      <c r="AC27" s="1">
        <v>236.33</v>
      </c>
      <c r="AD27" s="1">
        <v>0</v>
      </c>
      <c r="AE27" s="1">
        <v>545.64</v>
      </c>
      <c r="AF27" s="1">
        <v>5364.8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70490.45</v>
      </c>
      <c r="D29" s="16">
        <v>0</v>
      </c>
      <c r="E29" s="16">
        <v>0</v>
      </c>
      <c r="F29" s="16">
        <v>0</v>
      </c>
      <c r="G29" s="16">
        <v>315.10000000000002</v>
      </c>
      <c r="H29" s="16">
        <v>78.78</v>
      </c>
      <c r="I29" s="16">
        <v>9912</v>
      </c>
      <c r="J29" s="16">
        <v>13501.47</v>
      </c>
      <c r="K29" s="16">
        <v>3540.31</v>
      </c>
      <c r="L29" s="16">
        <v>0</v>
      </c>
      <c r="M29" s="16">
        <v>0</v>
      </c>
      <c r="N29" s="16">
        <v>0</v>
      </c>
      <c r="O29" s="16">
        <v>87926.11</v>
      </c>
      <c r="P29" s="16">
        <v>-3435.9</v>
      </c>
      <c r="Q29" s="16">
        <v>0</v>
      </c>
      <c r="R29" s="16">
        <v>5330.24</v>
      </c>
      <c r="S29" s="16">
        <v>0</v>
      </c>
      <c r="T29" s="16">
        <v>1894.34</v>
      </c>
      <c r="U29" s="16">
        <v>0</v>
      </c>
      <c r="V29" s="16">
        <v>0</v>
      </c>
      <c r="W29" s="16">
        <v>0</v>
      </c>
      <c r="X29" s="16">
        <v>0.14000000000000001</v>
      </c>
      <c r="Y29" s="16">
        <v>0</v>
      </c>
      <c r="Z29" s="16">
        <v>0</v>
      </c>
      <c r="AA29" s="16">
        <v>0</v>
      </c>
      <c r="AB29" s="16">
        <v>0</v>
      </c>
      <c r="AC29" s="16">
        <v>3540.31</v>
      </c>
      <c r="AD29" s="16">
        <v>0</v>
      </c>
      <c r="AE29" s="16">
        <v>19996.509999999998</v>
      </c>
      <c r="AF29" s="16">
        <v>67929.600000000006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5178.8999999999996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6408.38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-0.1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3554.38</v>
      </c>
      <c r="AF32" s="1">
        <v>2854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4833.6400000000003</v>
      </c>
      <c r="D33" s="1">
        <v>0</v>
      </c>
      <c r="E33" s="1">
        <v>0</v>
      </c>
      <c r="F33" s="1">
        <v>0</v>
      </c>
      <c r="G33" s="1">
        <v>345.26</v>
      </c>
      <c r="H33" s="1">
        <v>86.31</v>
      </c>
      <c r="I33" s="1">
        <v>708</v>
      </c>
      <c r="J33" s="1">
        <v>970.54</v>
      </c>
      <c r="K33" s="1">
        <v>258.95</v>
      </c>
      <c r="L33" s="1">
        <v>0</v>
      </c>
      <c r="M33" s="1">
        <v>0</v>
      </c>
      <c r="N33" s="1">
        <v>0</v>
      </c>
      <c r="O33" s="1">
        <v>6494.7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-0.17</v>
      </c>
      <c r="Y33" s="1">
        <v>0</v>
      </c>
      <c r="Z33" s="1">
        <v>0</v>
      </c>
      <c r="AA33" s="1">
        <v>0</v>
      </c>
      <c r="AB33" s="1">
        <v>0</v>
      </c>
      <c r="AC33" s="1">
        <v>258.95</v>
      </c>
      <c r="AD33" s="1">
        <v>0</v>
      </c>
      <c r="AE33" s="1">
        <v>2364.9</v>
      </c>
      <c r="AF33" s="1">
        <v>4129.8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5178.8999999999996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6408.38</v>
      </c>
      <c r="P34" s="1">
        <v>-264.3</v>
      </c>
      <c r="Q34" s="1">
        <v>0</v>
      </c>
      <c r="R34" s="1">
        <v>386.33</v>
      </c>
      <c r="S34" s="1">
        <v>0</v>
      </c>
      <c r="T34" s="1">
        <v>122.03</v>
      </c>
      <c r="U34" s="1">
        <v>0</v>
      </c>
      <c r="V34" s="1">
        <v>0</v>
      </c>
      <c r="W34" s="1">
        <v>0</v>
      </c>
      <c r="X34" s="1">
        <v>0.1</v>
      </c>
      <c r="Y34" s="1">
        <v>0</v>
      </c>
      <c r="Z34" s="1">
        <v>0</v>
      </c>
      <c r="AA34" s="1">
        <v>0</v>
      </c>
      <c r="AB34" s="1">
        <v>0</v>
      </c>
      <c r="AC34" s="1">
        <v>258.94</v>
      </c>
      <c r="AD34" s="1">
        <v>0</v>
      </c>
      <c r="AE34" s="1">
        <v>1235.58</v>
      </c>
      <c r="AF34" s="1">
        <v>5172.8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8003.85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9517.7900000000009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0.06</v>
      </c>
      <c r="Y35" s="1">
        <v>0</v>
      </c>
      <c r="Z35" s="1">
        <v>0</v>
      </c>
      <c r="AA35" s="1">
        <v>0</v>
      </c>
      <c r="AB35" s="1">
        <v>0</v>
      </c>
      <c r="AC35" s="1">
        <v>400.19</v>
      </c>
      <c r="AD35" s="1">
        <v>0</v>
      </c>
      <c r="AE35" s="1">
        <v>1600.59</v>
      </c>
      <c r="AF35" s="1">
        <v>7917.2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-264.3</v>
      </c>
      <c r="Q36" s="1">
        <v>0</v>
      </c>
      <c r="R36" s="1">
        <v>337.11</v>
      </c>
      <c r="S36" s="1">
        <v>0</v>
      </c>
      <c r="T36" s="1">
        <v>72.81</v>
      </c>
      <c r="U36" s="1">
        <v>0</v>
      </c>
      <c r="V36" s="1">
        <v>0</v>
      </c>
      <c r="W36" s="1">
        <v>0</v>
      </c>
      <c r="X36" s="1">
        <v>-0.03</v>
      </c>
      <c r="Y36" s="1">
        <v>0</v>
      </c>
      <c r="Z36" s="1">
        <v>0</v>
      </c>
      <c r="AA36" s="1">
        <v>0</v>
      </c>
      <c r="AB36" s="1">
        <v>0</v>
      </c>
      <c r="AC36" s="1">
        <v>236.33</v>
      </c>
      <c r="AD36" s="1">
        <v>0</v>
      </c>
      <c r="AE36" s="1">
        <v>545.44000000000005</v>
      </c>
      <c r="AF36" s="1">
        <v>5365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-264.3</v>
      </c>
      <c r="Q37" s="1">
        <v>0</v>
      </c>
      <c r="R37" s="1">
        <v>375.3</v>
      </c>
      <c r="S37" s="1">
        <v>0</v>
      </c>
      <c r="T37" s="1">
        <v>111</v>
      </c>
      <c r="U37" s="1">
        <v>0</v>
      </c>
      <c r="V37" s="1">
        <v>0</v>
      </c>
      <c r="W37" s="1">
        <v>0</v>
      </c>
      <c r="X37" s="1">
        <v>-0.18</v>
      </c>
      <c r="Y37" s="1">
        <v>0</v>
      </c>
      <c r="Z37" s="1">
        <v>0</v>
      </c>
      <c r="AA37" s="1">
        <v>0</v>
      </c>
      <c r="AB37" s="1">
        <v>0</v>
      </c>
      <c r="AC37" s="1">
        <v>253.88</v>
      </c>
      <c r="AD37" s="1">
        <v>0</v>
      </c>
      <c r="AE37" s="1">
        <v>618.58000000000004</v>
      </c>
      <c r="AF37" s="1">
        <v>5678.2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2363.25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3309.21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0.09</v>
      </c>
      <c r="Y38" s="1">
        <v>0</v>
      </c>
      <c r="Z38" s="1">
        <v>0</v>
      </c>
      <c r="AA38" s="1">
        <v>0</v>
      </c>
      <c r="AB38" s="1">
        <v>0</v>
      </c>
      <c r="AC38" s="1">
        <v>118.16</v>
      </c>
      <c r="AD38" s="1">
        <v>0</v>
      </c>
      <c r="AE38" s="1">
        <v>236.41</v>
      </c>
      <c r="AF38" s="1">
        <v>3072.8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7.0000000000000007E-2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639.98</v>
      </c>
      <c r="AF39" s="1">
        <v>5768.4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-0.13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639.78</v>
      </c>
      <c r="AF40" s="1">
        <v>5768.6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-0.13</v>
      </c>
      <c r="Y41" s="1">
        <v>0</v>
      </c>
      <c r="Z41" s="1">
        <v>0</v>
      </c>
      <c r="AA41" s="1">
        <v>0</v>
      </c>
      <c r="AB41" s="1">
        <v>0</v>
      </c>
      <c r="AC41" s="1">
        <v>258.94</v>
      </c>
      <c r="AD41" s="1">
        <v>0</v>
      </c>
      <c r="AE41" s="1">
        <v>639.78</v>
      </c>
      <c r="AF41" s="1">
        <v>5768.6</v>
      </c>
      <c r="AG41" s="1">
        <v>0</v>
      </c>
      <c r="AH41" s="1">
        <v>0</v>
      </c>
    </row>
    <row r="42" spans="1:34" x14ac:dyDescent="0.2">
      <c r="A42" s="2" t="s">
        <v>96</v>
      </c>
      <c r="B42" s="1" t="s">
        <v>97</v>
      </c>
      <c r="C42" s="1">
        <v>5178.8999999999996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970.54</v>
      </c>
      <c r="K42" s="1">
        <v>258.94</v>
      </c>
      <c r="L42" s="1">
        <v>0</v>
      </c>
      <c r="M42" s="1">
        <v>0</v>
      </c>
      <c r="N42" s="1">
        <v>0</v>
      </c>
      <c r="O42" s="1">
        <v>6408.38</v>
      </c>
      <c r="P42" s="1">
        <v>-264.3</v>
      </c>
      <c r="Q42" s="1">
        <v>0</v>
      </c>
      <c r="R42" s="1">
        <v>386.33</v>
      </c>
      <c r="S42" s="1">
        <v>0</v>
      </c>
      <c r="T42" s="1">
        <v>122.03</v>
      </c>
      <c r="U42" s="1">
        <v>0</v>
      </c>
      <c r="V42" s="1">
        <v>0</v>
      </c>
      <c r="W42" s="1">
        <v>0</v>
      </c>
      <c r="X42" s="1">
        <v>7.0000000000000007E-2</v>
      </c>
      <c r="Y42" s="1">
        <v>0</v>
      </c>
      <c r="Z42" s="1">
        <v>0</v>
      </c>
      <c r="AA42" s="1">
        <v>0</v>
      </c>
      <c r="AB42" s="1">
        <v>0</v>
      </c>
      <c r="AC42" s="1">
        <v>258.94</v>
      </c>
      <c r="AD42" s="1">
        <v>0</v>
      </c>
      <c r="AE42" s="1">
        <v>639.98</v>
      </c>
      <c r="AF42" s="1">
        <v>5768.4</v>
      </c>
      <c r="AG42" s="1">
        <v>0</v>
      </c>
      <c r="AH42" s="1">
        <v>0</v>
      </c>
    </row>
    <row r="43" spans="1:34" x14ac:dyDescent="0.2">
      <c r="A43" s="2" t="s">
        <v>98</v>
      </c>
      <c r="B43" s="1" t="s">
        <v>99</v>
      </c>
      <c r="C43" s="1">
        <v>5178.8999999999996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970.54</v>
      </c>
      <c r="K43" s="1">
        <v>258.94</v>
      </c>
      <c r="L43" s="1">
        <v>0</v>
      </c>
      <c r="M43" s="1">
        <v>0</v>
      </c>
      <c r="N43" s="1">
        <v>0</v>
      </c>
      <c r="O43" s="1">
        <v>6408.38</v>
      </c>
      <c r="P43" s="1">
        <v>-264.3</v>
      </c>
      <c r="Q43" s="1">
        <v>0</v>
      </c>
      <c r="R43" s="1">
        <v>386.33</v>
      </c>
      <c r="S43" s="1">
        <v>0</v>
      </c>
      <c r="T43" s="1">
        <v>122.03</v>
      </c>
      <c r="U43" s="1">
        <v>0</v>
      </c>
      <c r="V43" s="1">
        <v>0</v>
      </c>
      <c r="W43" s="1">
        <v>0</v>
      </c>
      <c r="X43" s="1">
        <v>7.0000000000000007E-2</v>
      </c>
      <c r="Y43" s="1">
        <v>0</v>
      </c>
      <c r="Z43" s="1">
        <v>0</v>
      </c>
      <c r="AA43" s="1">
        <v>0</v>
      </c>
      <c r="AB43" s="1">
        <v>0</v>
      </c>
      <c r="AC43" s="1">
        <v>258.94</v>
      </c>
      <c r="AD43" s="1">
        <v>0</v>
      </c>
      <c r="AE43" s="1">
        <v>639.98</v>
      </c>
      <c r="AF43" s="1">
        <v>5768.4</v>
      </c>
      <c r="AG43" s="1">
        <v>0</v>
      </c>
      <c r="AH43" s="1">
        <v>0</v>
      </c>
    </row>
    <row r="44" spans="1:34" x14ac:dyDescent="0.2">
      <c r="A44" s="2" t="s">
        <v>100</v>
      </c>
      <c r="B44" s="1" t="s">
        <v>101</v>
      </c>
      <c r="C44" s="1">
        <v>5178.8999999999996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970.54</v>
      </c>
      <c r="K44" s="1">
        <v>258.94</v>
      </c>
      <c r="L44" s="1">
        <v>0</v>
      </c>
      <c r="M44" s="1">
        <v>0</v>
      </c>
      <c r="N44" s="1">
        <v>0</v>
      </c>
      <c r="O44" s="1">
        <v>6408.38</v>
      </c>
      <c r="P44" s="1">
        <v>-264.3</v>
      </c>
      <c r="Q44" s="1">
        <v>0</v>
      </c>
      <c r="R44" s="1">
        <v>386.33</v>
      </c>
      <c r="S44" s="1">
        <v>0</v>
      </c>
      <c r="T44" s="1">
        <v>122.03</v>
      </c>
      <c r="U44" s="1">
        <v>0</v>
      </c>
      <c r="V44" s="1">
        <v>0</v>
      </c>
      <c r="W44" s="1">
        <v>0</v>
      </c>
      <c r="X44" s="1">
        <v>-0.13</v>
      </c>
      <c r="Y44" s="1">
        <v>0</v>
      </c>
      <c r="Z44" s="1">
        <v>0</v>
      </c>
      <c r="AA44" s="1">
        <v>0</v>
      </c>
      <c r="AB44" s="1">
        <v>0</v>
      </c>
      <c r="AC44" s="1">
        <v>258.94</v>
      </c>
      <c r="AD44" s="1">
        <v>0</v>
      </c>
      <c r="AE44" s="1">
        <v>639.78</v>
      </c>
      <c r="AF44" s="1">
        <v>5768.6</v>
      </c>
      <c r="AG44" s="1">
        <v>0</v>
      </c>
      <c r="AH44" s="1">
        <v>0</v>
      </c>
    </row>
    <row r="45" spans="1:34" s="5" customFormat="1" x14ac:dyDescent="0.2">
      <c r="A45" s="15" t="s">
        <v>73</v>
      </c>
      <c r="C45" s="5" t="s">
        <v>74</v>
      </c>
      <c r="D45" s="5" t="s">
        <v>74</v>
      </c>
      <c r="E45" s="5" t="s">
        <v>74</v>
      </c>
      <c r="F45" s="5" t="s">
        <v>74</v>
      </c>
      <c r="G45" s="5" t="s">
        <v>74</v>
      </c>
      <c r="H45" s="5" t="s">
        <v>74</v>
      </c>
      <c r="I45" s="5" t="s">
        <v>74</v>
      </c>
      <c r="J45" s="5" t="s">
        <v>74</v>
      </c>
      <c r="K45" s="5" t="s">
        <v>74</v>
      </c>
      <c r="L45" s="5" t="s">
        <v>74</v>
      </c>
      <c r="M45" s="5" t="s">
        <v>74</v>
      </c>
      <c r="N45" s="5" t="s">
        <v>74</v>
      </c>
      <c r="O45" s="5" t="s">
        <v>74</v>
      </c>
      <c r="P45" s="5" t="s">
        <v>74</v>
      </c>
      <c r="Q45" s="5" t="s">
        <v>74</v>
      </c>
      <c r="R45" s="5" t="s">
        <v>74</v>
      </c>
      <c r="S45" s="5" t="s">
        <v>74</v>
      </c>
      <c r="T45" s="5" t="s">
        <v>74</v>
      </c>
      <c r="U45" s="5" t="s">
        <v>74</v>
      </c>
      <c r="V45" s="5" t="s">
        <v>74</v>
      </c>
      <c r="W45" s="5" t="s">
        <v>74</v>
      </c>
      <c r="X45" s="5" t="s">
        <v>74</v>
      </c>
      <c r="Y45" s="5" t="s">
        <v>74</v>
      </c>
      <c r="Z45" s="5" t="s">
        <v>74</v>
      </c>
      <c r="AA45" s="5" t="s">
        <v>74</v>
      </c>
      <c r="AB45" s="5" t="s">
        <v>74</v>
      </c>
      <c r="AC45" s="5" t="s">
        <v>74</v>
      </c>
      <c r="AD45" s="5" t="s">
        <v>74</v>
      </c>
      <c r="AE45" s="5" t="s">
        <v>74</v>
      </c>
      <c r="AF45" s="5" t="s">
        <v>74</v>
      </c>
      <c r="AG45" s="5" t="s">
        <v>74</v>
      </c>
      <c r="AH45" s="5" t="s">
        <v>74</v>
      </c>
    </row>
    <row r="46" spans="1:34" x14ac:dyDescent="0.2">
      <c r="C46" s="16">
        <v>66435.94</v>
      </c>
      <c r="D46" s="16">
        <v>0</v>
      </c>
      <c r="E46" s="16">
        <v>0</v>
      </c>
      <c r="F46" s="16">
        <v>0</v>
      </c>
      <c r="G46" s="16">
        <v>345.26</v>
      </c>
      <c r="H46" s="16">
        <v>86.31</v>
      </c>
      <c r="I46" s="16">
        <v>9204</v>
      </c>
      <c r="J46" s="16">
        <v>12589.42</v>
      </c>
      <c r="K46" s="16">
        <v>3339.03</v>
      </c>
      <c r="L46" s="16">
        <v>0</v>
      </c>
      <c r="M46" s="16">
        <v>0</v>
      </c>
      <c r="N46" s="16">
        <v>0</v>
      </c>
      <c r="O46" s="16">
        <v>82795.960000000006</v>
      </c>
      <c r="P46" s="16">
        <v>-3039.88</v>
      </c>
      <c r="Q46" s="16">
        <v>0</v>
      </c>
      <c r="R46" s="16">
        <v>5122.1099999999997</v>
      </c>
      <c r="S46" s="16">
        <v>0</v>
      </c>
      <c r="T46" s="16">
        <v>2082.23</v>
      </c>
      <c r="U46" s="16">
        <v>0</v>
      </c>
      <c r="V46" s="16">
        <v>0</v>
      </c>
      <c r="W46" s="16">
        <v>0</v>
      </c>
      <c r="X46" s="16">
        <v>-0.41</v>
      </c>
      <c r="Y46" s="16">
        <v>0</v>
      </c>
      <c r="Z46" s="16">
        <v>0</v>
      </c>
      <c r="AA46" s="16">
        <v>0</v>
      </c>
      <c r="AB46" s="16">
        <v>0</v>
      </c>
      <c r="AC46" s="16">
        <v>3339.03</v>
      </c>
      <c r="AD46" s="16">
        <v>0</v>
      </c>
      <c r="AE46" s="16">
        <v>13995.16</v>
      </c>
      <c r="AF46" s="16">
        <v>68800.800000000003</v>
      </c>
      <c r="AG46" s="16">
        <v>0</v>
      </c>
      <c r="AH46" s="16">
        <v>0</v>
      </c>
    </row>
    <row r="48" spans="1:34" x14ac:dyDescent="0.2">
      <c r="A48" s="12" t="s">
        <v>102</v>
      </c>
    </row>
    <row r="49" spans="1:34" x14ac:dyDescent="0.2">
      <c r="A49" s="2" t="s">
        <v>103</v>
      </c>
      <c r="B49" s="1" t="s">
        <v>104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-0.18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1351.04</v>
      </c>
      <c r="AF49" s="1">
        <v>4559.3999999999996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7863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1106.6099999999999</v>
      </c>
      <c r="K50" s="1">
        <v>393.15</v>
      </c>
      <c r="L50" s="1">
        <v>0</v>
      </c>
      <c r="M50" s="1">
        <v>0</v>
      </c>
      <c r="N50" s="1">
        <v>0</v>
      </c>
      <c r="O50" s="1">
        <v>9362.76</v>
      </c>
      <c r="P50" s="1">
        <v>0</v>
      </c>
      <c r="Q50" s="1">
        <v>0</v>
      </c>
      <c r="R50" s="1">
        <v>774.91</v>
      </c>
      <c r="S50" s="1">
        <v>0</v>
      </c>
      <c r="T50" s="1">
        <v>774.91</v>
      </c>
      <c r="U50" s="1">
        <v>0</v>
      </c>
      <c r="V50" s="1">
        <v>0</v>
      </c>
      <c r="W50" s="1">
        <v>0</v>
      </c>
      <c r="X50" s="1">
        <v>-0.1</v>
      </c>
      <c r="Y50" s="1">
        <v>0</v>
      </c>
      <c r="Z50" s="1">
        <v>0</v>
      </c>
      <c r="AA50" s="1">
        <v>0</v>
      </c>
      <c r="AB50" s="1">
        <v>0</v>
      </c>
      <c r="AC50" s="1">
        <v>393.15</v>
      </c>
      <c r="AD50" s="1">
        <v>0</v>
      </c>
      <c r="AE50" s="1">
        <v>6071.36</v>
      </c>
      <c r="AF50" s="1">
        <v>3291.4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4726.5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5910.44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0.02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1089.04</v>
      </c>
      <c r="AF51" s="1">
        <v>4821.3999999999996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-0.18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1088.8399999999999</v>
      </c>
      <c r="AF52" s="1">
        <v>4821.6000000000004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4411.3999999999996</v>
      </c>
      <c r="D53" s="1">
        <v>0</v>
      </c>
      <c r="E53" s="1">
        <v>0</v>
      </c>
      <c r="F53" s="1">
        <v>0</v>
      </c>
      <c r="G53" s="1">
        <v>315.10000000000002</v>
      </c>
      <c r="H53" s="1">
        <v>78.78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5989.22</v>
      </c>
      <c r="P53" s="1">
        <v>-264.3</v>
      </c>
      <c r="Q53" s="1">
        <v>0</v>
      </c>
      <c r="R53" s="1">
        <v>337.11</v>
      </c>
      <c r="S53" s="1">
        <v>0</v>
      </c>
      <c r="T53" s="1">
        <v>72.81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236.33</v>
      </c>
      <c r="AD53" s="1">
        <v>0</v>
      </c>
      <c r="AE53" s="1">
        <v>1089.02</v>
      </c>
      <c r="AF53" s="1">
        <v>4900.2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4726.5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947.61</v>
      </c>
      <c r="K54" s="1">
        <v>236.33</v>
      </c>
      <c r="L54" s="1">
        <v>0</v>
      </c>
      <c r="M54" s="1">
        <v>0</v>
      </c>
      <c r="N54" s="1">
        <v>0</v>
      </c>
      <c r="O54" s="1">
        <v>5910.44</v>
      </c>
      <c r="P54" s="1">
        <v>-264.3</v>
      </c>
      <c r="Q54" s="1">
        <v>0</v>
      </c>
      <c r="R54" s="1">
        <v>337.11</v>
      </c>
      <c r="S54" s="1">
        <v>0</v>
      </c>
      <c r="T54" s="1">
        <v>72.81</v>
      </c>
      <c r="U54" s="1">
        <v>0</v>
      </c>
      <c r="V54" s="1">
        <v>0</v>
      </c>
      <c r="W54" s="1">
        <v>0</v>
      </c>
      <c r="X54" s="1">
        <v>-0.18</v>
      </c>
      <c r="Y54" s="1">
        <v>0</v>
      </c>
      <c r="Z54" s="1">
        <v>0</v>
      </c>
      <c r="AA54" s="1">
        <v>0</v>
      </c>
      <c r="AB54" s="1">
        <v>0</v>
      </c>
      <c r="AC54" s="1">
        <v>236.33</v>
      </c>
      <c r="AD54" s="1">
        <v>0</v>
      </c>
      <c r="AE54" s="1">
        <v>1088.8399999999999</v>
      </c>
      <c r="AF54" s="1">
        <v>4821.6000000000004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1788</v>
      </c>
      <c r="D55" s="1">
        <v>0</v>
      </c>
      <c r="E55" s="1">
        <v>0</v>
      </c>
      <c r="F55" s="1">
        <v>0</v>
      </c>
      <c r="G55" s="1">
        <v>715.2</v>
      </c>
      <c r="H55" s="1">
        <v>178.8</v>
      </c>
      <c r="I55" s="1">
        <v>660.8</v>
      </c>
      <c r="J55" s="1">
        <v>787.69</v>
      </c>
      <c r="K55" s="1">
        <v>125.16</v>
      </c>
      <c r="L55" s="1">
        <v>0</v>
      </c>
      <c r="M55" s="1">
        <v>0</v>
      </c>
      <c r="N55" s="1">
        <v>0</v>
      </c>
      <c r="O55" s="1">
        <v>3594.85</v>
      </c>
      <c r="P55" s="1">
        <v>-141.54</v>
      </c>
      <c r="Q55" s="1">
        <v>0</v>
      </c>
      <c r="R55" s="1">
        <v>141.54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-7.0000000000000007E-2</v>
      </c>
      <c r="Y55" s="1">
        <v>0</v>
      </c>
      <c r="Z55" s="1">
        <v>0</v>
      </c>
      <c r="AA55" s="1">
        <v>0</v>
      </c>
      <c r="AB55" s="1">
        <v>0</v>
      </c>
      <c r="AC55" s="1">
        <v>125.16</v>
      </c>
      <c r="AD55" s="1">
        <v>0</v>
      </c>
      <c r="AE55" s="1">
        <v>250.25</v>
      </c>
      <c r="AF55" s="1">
        <v>3344.6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2524.5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835.98</v>
      </c>
      <c r="K56" s="1">
        <v>126.23</v>
      </c>
      <c r="L56" s="1">
        <v>0</v>
      </c>
      <c r="M56" s="1">
        <v>0</v>
      </c>
      <c r="N56" s="1">
        <v>0</v>
      </c>
      <c r="O56" s="1">
        <v>3486.71</v>
      </c>
      <c r="P56" s="1">
        <v>-142.9</v>
      </c>
      <c r="Q56" s="1">
        <v>0</v>
      </c>
      <c r="R56" s="1">
        <v>142.9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0.05</v>
      </c>
      <c r="Y56" s="1">
        <v>0</v>
      </c>
      <c r="Z56" s="1">
        <v>0</v>
      </c>
      <c r="AA56" s="1">
        <v>0</v>
      </c>
      <c r="AB56" s="1">
        <v>0</v>
      </c>
      <c r="AC56" s="1">
        <v>126.23</v>
      </c>
      <c r="AD56" s="1">
        <v>0</v>
      </c>
      <c r="AE56" s="1">
        <v>252.51</v>
      </c>
      <c r="AF56" s="1">
        <v>3234.2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4726.5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947.61</v>
      </c>
      <c r="K57" s="1">
        <v>236.33</v>
      </c>
      <c r="L57" s="1">
        <v>0</v>
      </c>
      <c r="M57" s="1">
        <v>0</v>
      </c>
      <c r="N57" s="1">
        <v>0</v>
      </c>
      <c r="O57" s="1">
        <v>5910.44</v>
      </c>
      <c r="P57" s="1">
        <v>-264.3</v>
      </c>
      <c r="Q57" s="1">
        <v>0</v>
      </c>
      <c r="R57" s="1">
        <v>337.11</v>
      </c>
      <c r="S57" s="1">
        <v>0</v>
      </c>
      <c r="T57" s="1">
        <v>72.81</v>
      </c>
      <c r="U57" s="1">
        <v>0</v>
      </c>
      <c r="V57" s="1">
        <v>0</v>
      </c>
      <c r="W57" s="1">
        <v>0</v>
      </c>
      <c r="X57" s="1">
        <v>0.02</v>
      </c>
      <c r="Y57" s="1">
        <v>0</v>
      </c>
      <c r="Z57" s="1">
        <v>0</v>
      </c>
      <c r="AA57" s="1">
        <v>0</v>
      </c>
      <c r="AB57" s="1">
        <v>0</v>
      </c>
      <c r="AC57" s="1">
        <v>236.33</v>
      </c>
      <c r="AD57" s="1">
        <v>0</v>
      </c>
      <c r="AE57" s="1">
        <v>1089.04</v>
      </c>
      <c r="AF57" s="1">
        <v>4821.3999999999996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7697.7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1098.23</v>
      </c>
      <c r="K58" s="1">
        <v>384.88</v>
      </c>
      <c r="L58" s="1">
        <v>0</v>
      </c>
      <c r="M58" s="1">
        <v>0</v>
      </c>
      <c r="N58" s="1">
        <v>0</v>
      </c>
      <c r="O58" s="1">
        <v>9180.81</v>
      </c>
      <c r="P58" s="1">
        <v>0</v>
      </c>
      <c r="Q58" s="1">
        <v>0</v>
      </c>
      <c r="R58" s="1">
        <v>745.29</v>
      </c>
      <c r="S58" s="1">
        <v>0</v>
      </c>
      <c r="T58" s="1">
        <v>745.29</v>
      </c>
      <c r="U58" s="1">
        <v>0</v>
      </c>
      <c r="V58" s="1">
        <v>0</v>
      </c>
      <c r="W58" s="1">
        <v>0</v>
      </c>
      <c r="X58" s="1">
        <v>0.12</v>
      </c>
      <c r="Y58" s="1">
        <v>0</v>
      </c>
      <c r="Z58" s="1">
        <v>0</v>
      </c>
      <c r="AA58" s="1">
        <v>0</v>
      </c>
      <c r="AB58" s="1">
        <v>0</v>
      </c>
      <c r="AC58" s="1">
        <v>384.88</v>
      </c>
      <c r="AD58" s="1">
        <v>0</v>
      </c>
      <c r="AE58" s="1">
        <v>2400.41</v>
      </c>
      <c r="AF58" s="1">
        <v>6780.4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2205.6999999999998</v>
      </c>
      <c r="D59" s="1">
        <v>0</v>
      </c>
      <c r="E59" s="1">
        <v>0</v>
      </c>
      <c r="F59" s="1">
        <v>0</v>
      </c>
      <c r="G59" s="1">
        <v>157.55000000000001</v>
      </c>
      <c r="H59" s="1">
        <v>39.39</v>
      </c>
      <c r="I59" s="1">
        <v>708</v>
      </c>
      <c r="J59" s="1">
        <v>827.8</v>
      </c>
      <c r="K59" s="1">
        <v>118.16</v>
      </c>
      <c r="L59" s="1">
        <v>0</v>
      </c>
      <c r="M59" s="1">
        <v>0</v>
      </c>
      <c r="N59" s="1">
        <v>0</v>
      </c>
      <c r="O59" s="1">
        <v>3348.6</v>
      </c>
      <c r="P59" s="1">
        <v>-132.58000000000001</v>
      </c>
      <c r="Q59" s="1">
        <v>0</v>
      </c>
      <c r="R59" s="1">
        <v>132.58000000000001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-0.12</v>
      </c>
      <c r="Y59" s="1">
        <v>0</v>
      </c>
      <c r="Z59" s="1">
        <v>0</v>
      </c>
      <c r="AA59" s="1">
        <v>0</v>
      </c>
      <c r="AB59" s="1">
        <v>0</v>
      </c>
      <c r="AC59" s="1">
        <v>118.16</v>
      </c>
      <c r="AD59" s="1">
        <v>0</v>
      </c>
      <c r="AE59" s="1">
        <v>236.2</v>
      </c>
      <c r="AF59" s="1">
        <v>3112.4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2524.5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835.98</v>
      </c>
      <c r="K60" s="1">
        <v>126.23</v>
      </c>
      <c r="L60" s="1">
        <v>0</v>
      </c>
      <c r="M60" s="1">
        <v>0</v>
      </c>
      <c r="N60" s="1">
        <v>0</v>
      </c>
      <c r="O60" s="1">
        <v>3486.71</v>
      </c>
      <c r="P60" s="1">
        <v>-142.9</v>
      </c>
      <c r="Q60" s="1">
        <v>0</v>
      </c>
      <c r="R60" s="1">
        <v>142.9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0.05</v>
      </c>
      <c r="Y60" s="1">
        <v>0</v>
      </c>
      <c r="Z60" s="1">
        <v>0</v>
      </c>
      <c r="AA60" s="1">
        <v>0</v>
      </c>
      <c r="AB60" s="1">
        <v>0</v>
      </c>
      <c r="AC60" s="1">
        <v>126.23</v>
      </c>
      <c r="AD60" s="1">
        <v>0</v>
      </c>
      <c r="AE60" s="1">
        <v>252.51</v>
      </c>
      <c r="AF60" s="1">
        <v>3234.2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4726.5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947.61</v>
      </c>
      <c r="K61" s="1">
        <v>236.33</v>
      </c>
      <c r="L61" s="1">
        <v>0</v>
      </c>
      <c r="M61" s="1">
        <v>0</v>
      </c>
      <c r="N61" s="1">
        <v>0</v>
      </c>
      <c r="O61" s="1">
        <v>5910.44</v>
      </c>
      <c r="P61" s="1">
        <v>-264.3</v>
      </c>
      <c r="Q61" s="1">
        <v>0</v>
      </c>
      <c r="R61" s="1">
        <v>337.11</v>
      </c>
      <c r="S61" s="1">
        <v>0</v>
      </c>
      <c r="T61" s="1">
        <v>72.81</v>
      </c>
      <c r="U61" s="1">
        <v>0</v>
      </c>
      <c r="V61" s="1">
        <v>0</v>
      </c>
      <c r="W61" s="1">
        <v>0</v>
      </c>
      <c r="X61" s="1">
        <v>0.17</v>
      </c>
      <c r="Y61" s="1">
        <v>0</v>
      </c>
      <c r="Z61" s="1">
        <v>0</v>
      </c>
      <c r="AA61" s="1">
        <v>0</v>
      </c>
      <c r="AB61" s="1">
        <v>0</v>
      </c>
      <c r="AC61" s="1">
        <v>236.33</v>
      </c>
      <c r="AD61" s="1">
        <v>0</v>
      </c>
      <c r="AE61" s="1">
        <v>545.64</v>
      </c>
      <c r="AF61" s="1">
        <v>5364.8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2524.5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835.98</v>
      </c>
      <c r="K62" s="1">
        <v>126.23</v>
      </c>
      <c r="L62" s="1">
        <v>0</v>
      </c>
      <c r="M62" s="1">
        <v>0</v>
      </c>
      <c r="N62" s="1">
        <v>0</v>
      </c>
      <c r="O62" s="1">
        <v>3486.71</v>
      </c>
      <c r="P62" s="1">
        <v>-142.9</v>
      </c>
      <c r="Q62" s="1">
        <v>0</v>
      </c>
      <c r="R62" s="1">
        <v>142.9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0.05</v>
      </c>
      <c r="Y62" s="1">
        <v>0</v>
      </c>
      <c r="Z62" s="1">
        <v>0</v>
      </c>
      <c r="AA62" s="1">
        <v>0</v>
      </c>
      <c r="AB62" s="1">
        <v>0</v>
      </c>
      <c r="AC62" s="1">
        <v>126.23</v>
      </c>
      <c r="AD62" s="1">
        <v>0</v>
      </c>
      <c r="AE62" s="1">
        <v>252.51</v>
      </c>
      <c r="AF62" s="1">
        <v>3234.2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2704.65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845.11</v>
      </c>
      <c r="K63" s="1">
        <v>135.22999999999999</v>
      </c>
      <c r="L63" s="1">
        <v>0</v>
      </c>
      <c r="M63" s="1">
        <v>0</v>
      </c>
      <c r="N63" s="1">
        <v>0</v>
      </c>
      <c r="O63" s="1">
        <v>3684.99</v>
      </c>
      <c r="P63" s="1">
        <v>-154.43</v>
      </c>
      <c r="Q63" s="1">
        <v>0</v>
      </c>
      <c r="R63" s="1">
        <v>154.43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0.13</v>
      </c>
      <c r="Y63" s="1">
        <v>0</v>
      </c>
      <c r="Z63" s="1">
        <v>0</v>
      </c>
      <c r="AA63" s="1">
        <v>0</v>
      </c>
      <c r="AB63" s="1">
        <v>0</v>
      </c>
      <c r="AC63" s="1">
        <v>135.22999999999999</v>
      </c>
      <c r="AD63" s="1">
        <v>0</v>
      </c>
      <c r="AE63" s="1">
        <v>270.58999999999997</v>
      </c>
      <c r="AF63" s="1">
        <v>3414.4</v>
      </c>
      <c r="AG63" s="1">
        <v>0</v>
      </c>
      <c r="AH63" s="1">
        <v>0</v>
      </c>
    </row>
    <row r="64" spans="1:34" x14ac:dyDescent="0.2">
      <c r="A64" s="2" t="s">
        <v>133</v>
      </c>
      <c r="B64" s="1" t="s">
        <v>134</v>
      </c>
      <c r="C64" s="1">
        <v>2524.5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835.98</v>
      </c>
      <c r="K64" s="1">
        <v>126.23</v>
      </c>
      <c r="L64" s="1">
        <v>0</v>
      </c>
      <c r="M64" s="1">
        <v>0</v>
      </c>
      <c r="N64" s="1">
        <v>0</v>
      </c>
      <c r="O64" s="1">
        <v>3486.71</v>
      </c>
      <c r="P64" s="1">
        <v>-142.9</v>
      </c>
      <c r="Q64" s="1">
        <v>0</v>
      </c>
      <c r="R64" s="1">
        <v>142.9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-0.15</v>
      </c>
      <c r="Y64" s="1">
        <v>0</v>
      </c>
      <c r="Z64" s="1">
        <v>0</v>
      </c>
      <c r="AA64" s="1">
        <v>0</v>
      </c>
      <c r="AB64" s="1">
        <v>0</v>
      </c>
      <c r="AC64" s="1">
        <v>126.23</v>
      </c>
      <c r="AD64" s="1">
        <v>0</v>
      </c>
      <c r="AE64" s="1">
        <v>252.31</v>
      </c>
      <c r="AF64" s="1">
        <v>3234.4</v>
      </c>
      <c r="AG64" s="1">
        <v>0</v>
      </c>
      <c r="AH64" s="1">
        <v>0</v>
      </c>
    </row>
    <row r="65" spans="1:34" x14ac:dyDescent="0.2">
      <c r="A65" s="2" t="s">
        <v>135</v>
      </c>
      <c r="B65" s="1" t="s">
        <v>136</v>
      </c>
      <c r="C65" s="1">
        <v>2762.08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970.54</v>
      </c>
      <c r="K65" s="1">
        <v>138.1</v>
      </c>
      <c r="L65" s="1">
        <v>0</v>
      </c>
      <c r="M65" s="1">
        <v>0</v>
      </c>
      <c r="N65" s="1">
        <v>0</v>
      </c>
      <c r="O65" s="1">
        <v>3870.72</v>
      </c>
      <c r="P65" s="1">
        <v>-158.1</v>
      </c>
      <c r="Q65" s="1">
        <v>0</v>
      </c>
      <c r="R65" s="1">
        <v>158.1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-0.08</v>
      </c>
      <c r="Y65" s="1">
        <v>0</v>
      </c>
      <c r="Z65" s="1">
        <v>0</v>
      </c>
      <c r="AA65" s="1">
        <v>0</v>
      </c>
      <c r="AB65" s="1">
        <v>0</v>
      </c>
      <c r="AC65" s="1">
        <v>138.1</v>
      </c>
      <c r="AD65" s="1">
        <v>0</v>
      </c>
      <c r="AE65" s="1">
        <v>276.12</v>
      </c>
      <c r="AF65" s="1">
        <v>3594.6</v>
      </c>
      <c r="AG65" s="1">
        <v>0</v>
      </c>
      <c r="AH65" s="1">
        <v>0</v>
      </c>
    </row>
    <row r="66" spans="1:34" s="5" customFormat="1" x14ac:dyDescent="0.2">
      <c r="A66" s="15" t="s">
        <v>73</v>
      </c>
      <c r="C66" s="5" t="s">
        <v>74</v>
      </c>
      <c r="D66" s="5" t="s">
        <v>74</v>
      </c>
      <c r="E66" s="5" t="s">
        <v>74</v>
      </c>
      <c r="F66" s="5" t="s">
        <v>74</v>
      </c>
      <c r="G66" s="5" t="s">
        <v>74</v>
      </c>
      <c r="H66" s="5" t="s">
        <v>74</v>
      </c>
      <c r="I66" s="5" t="s">
        <v>74</v>
      </c>
      <c r="J66" s="5" t="s">
        <v>74</v>
      </c>
      <c r="K66" s="5" t="s">
        <v>74</v>
      </c>
      <c r="L66" s="5" t="s">
        <v>74</v>
      </c>
      <c r="M66" s="5" t="s">
        <v>74</v>
      </c>
      <c r="N66" s="5" t="s">
        <v>74</v>
      </c>
      <c r="O66" s="5" t="s">
        <v>74</v>
      </c>
      <c r="P66" s="5" t="s">
        <v>74</v>
      </c>
      <c r="Q66" s="5" t="s">
        <v>74</v>
      </c>
      <c r="R66" s="5" t="s">
        <v>74</v>
      </c>
      <c r="S66" s="5" t="s">
        <v>74</v>
      </c>
      <c r="T66" s="5" t="s">
        <v>74</v>
      </c>
      <c r="U66" s="5" t="s">
        <v>74</v>
      </c>
      <c r="V66" s="5" t="s">
        <v>74</v>
      </c>
      <c r="W66" s="5" t="s">
        <v>74</v>
      </c>
      <c r="X66" s="5" t="s">
        <v>74</v>
      </c>
      <c r="Y66" s="5" t="s">
        <v>74</v>
      </c>
      <c r="Z66" s="5" t="s">
        <v>74</v>
      </c>
      <c r="AA66" s="5" t="s">
        <v>74</v>
      </c>
      <c r="AB66" s="5" t="s">
        <v>74</v>
      </c>
      <c r="AC66" s="5" t="s">
        <v>74</v>
      </c>
      <c r="AD66" s="5" t="s">
        <v>74</v>
      </c>
      <c r="AE66" s="5" t="s">
        <v>74</v>
      </c>
      <c r="AF66" s="5" t="s">
        <v>74</v>
      </c>
      <c r="AG66" s="5" t="s">
        <v>74</v>
      </c>
      <c r="AH66" s="5" t="s">
        <v>74</v>
      </c>
    </row>
    <row r="67" spans="1:34" x14ac:dyDescent="0.2">
      <c r="C67" s="16">
        <v>67889.53</v>
      </c>
      <c r="D67" s="16">
        <v>0</v>
      </c>
      <c r="E67" s="16">
        <v>0</v>
      </c>
      <c r="F67" s="16">
        <v>0</v>
      </c>
      <c r="G67" s="16">
        <v>1187.8499999999999</v>
      </c>
      <c r="H67" s="16">
        <v>296.97000000000003</v>
      </c>
      <c r="I67" s="16">
        <v>11988.8</v>
      </c>
      <c r="J67" s="16">
        <v>15613.17</v>
      </c>
      <c r="K67" s="16">
        <v>3453.91</v>
      </c>
      <c r="L67" s="16">
        <v>0</v>
      </c>
      <c r="M67" s="16">
        <v>0</v>
      </c>
      <c r="N67" s="16">
        <v>0</v>
      </c>
      <c r="O67" s="16">
        <v>88441.43</v>
      </c>
      <c r="P67" s="16">
        <v>-3008.35</v>
      </c>
      <c r="Q67" s="16">
        <v>0</v>
      </c>
      <c r="R67" s="16">
        <v>5038.22</v>
      </c>
      <c r="S67" s="16">
        <v>0</v>
      </c>
      <c r="T67" s="16">
        <v>2029.87</v>
      </c>
      <c r="U67" s="16">
        <v>0</v>
      </c>
      <c r="V67" s="16">
        <v>0</v>
      </c>
      <c r="W67" s="16">
        <v>0</v>
      </c>
      <c r="X67" s="16">
        <v>-0.45</v>
      </c>
      <c r="Y67" s="16">
        <v>0</v>
      </c>
      <c r="Z67" s="16">
        <v>0</v>
      </c>
      <c r="AA67" s="16">
        <v>0</v>
      </c>
      <c r="AB67" s="16">
        <v>0</v>
      </c>
      <c r="AC67" s="16">
        <v>3453.91</v>
      </c>
      <c r="AD67" s="16">
        <v>0</v>
      </c>
      <c r="AE67" s="16">
        <v>17856.23</v>
      </c>
      <c r="AF67" s="16">
        <v>70585.2</v>
      </c>
      <c r="AG67" s="16">
        <v>0</v>
      </c>
      <c r="AH67" s="16">
        <v>0</v>
      </c>
    </row>
    <row r="69" spans="1:34" x14ac:dyDescent="0.2">
      <c r="A69" s="12" t="s">
        <v>137</v>
      </c>
    </row>
    <row r="70" spans="1:34" x14ac:dyDescent="0.2">
      <c r="A70" s="2" t="s">
        <v>138</v>
      </c>
      <c r="B70" s="1" t="s">
        <v>139</v>
      </c>
      <c r="C70" s="1">
        <v>7664.1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1096.53</v>
      </c>
      <c r="K70" s="1">
        <v>383.21</v>
      </c>
      <c r="L70" s="1">
        <v>0</v>
      </c>
      <c r="M70" s="1">
        <v>0</v>
      </c>
      <c r="N70" s="1">
        <v>0</v>
      </c>
      <c r="O70" s="1">
        <v>9143.84</v>
      </c>
      <c r="P70" s="1">
        <v>0</v>
      </c>
      <c r="Q70" s="1">
        <v>0</v>
      </c>
      <c r="R70" s="1">
        <v>739.27</v>
      </c>
      <c r="S70" s="1">
        <v>0</v>
      </c>
      <c r="T70" s="1">
        <v>739.27</v>
      </c>
      <c r="U70" s="1">
        <v>0</v>
      </c>
      <c r="V70" s="1">
        <v>0</v>
      </c>
      <c r="W70" s="1">
        <v>0</v>
      </c>
      <c r="X70" s="1">
        <v>-0.02</v>
      </c>
      <c r="Y70" s="1">
        <v>0</v>
      </c>
      <c r="Z70" s="1">
        <v>0</v>
      </c>
      <c r="AA70" s="1">
        <v>0</v>
      </c>
      <c r="AB70" s="1">
        <v>0</v>
      </c>
      <c r="AC70" s="1">
        <v>383.21</v>
      </c>
      <c r="AD70" s="1">
        <v>0</v>
      </c>
      <c r="AE70" s="1">
        <v>2387.04</v>
      </c>
      <c r="AF70" s="1">
        <v>6756.8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5617.05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992.75</v>
      </c>
      <c r="K71" s="1">
        <v>280.85000000000002</v>
      </c>
      <c r="L71" s="1">
        <v>0</v>
      </c>
      <c r="M71" s="1">
        <v>0</v>
      </c>
      <c r="N71" s="1">
        <v>0</v>
      </c>
      <c r="O71" s="1">
        <v>6890.65</v>
      </c>
      <c r="P71" s="1">
        <v>-264.3</v>
      </c>
      <c r="Q71" s="1">
        <v>0</v>
      </c>
      <c r="R71" s="1">
        <v>434</v>
      </c>
      <c r="S71" s="1">
        <v>0</v>
      </c>
      <c r="T71" s="1">
        <v>169.7</v>
      </c>
      <c r="U71" s="1">
        <v>0</v>
      </c>
      <c r="V71" s="1">
        <v>0</v>
      </c>
      <c r="W71" s="1">
        <v>0</v>
      </c>
      <c r="X71" s="1">
        <v>-0.11</v>
      </c>
      <c r="Y71" s="1">
        <v>0</v>
      </c>
      <c r="Z71" s="1">
        <v>0</v>
      </c>
      <c r="AA71" s="1">
        <v>0</v>
      </c>
      <c r="AB71" s="1">
        <v>0</v>
      </c>
      <c r="AC71" s="1">
        <v>280.85000000000002</v>
      </c>
      <c r="AD71" s="1">
        <v>0</v>
      </c>
      <c r="AE71" s="1">
        <v>1377.25</v>
      </c>
      <c r="AF71" s="1">
        <v>5513.4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4726.5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947.61</v>
      </c>
      <c r="K72" s="1">
        <v>236.33</v>
      </c>
      <c r="L72" s="1">
        <v>0</v>
      </c>
      <c r="M72" s="1">
        <v>0</v>
      </c>
      <c r="N72" s="1">
        <v>0</v>
      </c>
      <c r="O72" s="1">
        <v>5910.44</v>
      </c>
      <c r="P72" s="1">
        <v>-264.3</v>
      </c>
      <c r="Q72" s="1">
        <v>0</v>
      </c>
      <c r="R72" s="1">
        <v>337.11</v>
      </c>
      <c r="S72" s="1">
        <v>0</v>
      </c>
      <c r="T72" s="1">
        <v>72.81</v>
      </c>
      <c r="U72" s="1">
        <v>0</v>
      </c>
      <c r="V72" s="1">
        <v>0</v>
      </c>
      <c r="W72" s="1">
        <v>0</v>
      </c>
      <c r="X72" s="1">
        <v>0.02</v>
      </c>
      <c r="Y72" s="1">
        <v>0</v>
      </c>
      <c r="Z72" s="1">
        <v>0</v>
      </c>
      <c r="AA72" s="1">
        <v>0</v>
      </c>
      <c r="AB72" s="1">
        <v>0</v>
      </c>
      <c r="AC72" s="1">
        <v>236.33</v>
      </c>
      <c r="AD72" s="1">
        <v>0</v>
      </c>
      <c r="AE72" s="1">
        <v>1089.04</v>
      </c>
      <c r="AF72" s="1">
        <v>4821.3999999999996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5215.05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972.37</v>
      </c>
      <c r="K73" s="1">
        <v>260.75</v>
      </c>
      <c r="L73" s="1">
        <v>0</v>
      </c>
      <c r="M73" s="1">
        <v>0</v>
      </c>
      <c r="N73" s="1">
        <v>0</v>
      </c>
      <c r="O73" s="1">
        <v>6448.17</v>
      </c>
      <c r="P73" s="1">
        <v>-264.3</v>
      </c>
      <c r="Q73" s="1">
        <v>0</v>
      </c>
      <c r="R73" s="1">
        <v>390.27</v>
      </c>
      <c r="S73" s="1">
        <v>0</v>
      </c>
      <c r="T73" s="1">
        <v>125.97</v>
      </c>
      <c r="U73" s="1">
        <v>0</v>
      </c>
      <c r="V73" s="1">
        <v>0</v>
      </c>
      <c r="W73" s="1">
        <v>0</v>
      </c>
      <c r="X73" s="1">
        <v>0.17</v>
      </c>
      <c r="Y73" s="1">
        <v>0</v>
      </c>
      <c r="Z73" s="1">
        <v>0</v>
      </c>
      <c r="AA73" s="1">
        <v>0</v>
      </c>
      <c r="AB73" s="1">
        <v>0</v>
      </c>
      <c r="AC73" s="1">
        <v>260.75</v>
      </c>
      <c r="AD73" s="1">
        <v>0</v>
      </c>
      <c r="AE73" s="1">
        <v>1247.3699999999999</v>
      </c>
      <c r="AF73" s="1">
        <v>5200.8</v>
      </c>
      <c r="AG73" s="1">
        <v>0</v>
      </c>
      <c r="AH73" s="1">
        <v>0</v>
      </c>
    </row>
    <row r="74" spans="1:34" x14ac:dyDescent="0.2">
      <c r="A74" s="2" t="s">
        <v>146</v>
      </c>
      <c r="B74" s="1" t="s">
        <v>147</v>
      </c>
      <c r="C74" s="1">
        <v>4515.26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943.66</v>
      </c>
      <c r="K74" s="1">
        <v>236.33</v>
      </c>
      <c r="L74" s="1">
        <v>0</v>
      </c>
      <c r="M74" s="1">
        <v>0</v>
      </c>
      <c r="N74" s="1">
        <v>0</v>
      </c>
      <c r="O74" s="1">
        <v>5695.25</v>
      </c>
      <c r="P74" s="1">
        <v>-264.3</v>
      </c>
      <c r="Q74" s="1">
        <v>0</v>
      </c>
      <c r="R74" s="1">
        <v>312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236.33</v>
      </c>
      <c r="AD74" s="1">
        <v>0</v>
      </c>
      <c r="AE74" s="1">
        <v>472.66</v>
      </c>
      <c r="AF74" s="1">
        <v>5222.6400000000003</v>
      </c>
      <c r="AG74" s="1">
        <v>0</v>
      </c>
      <c r="AH74" s="1">
        <v>0</v>
      </c>
    </row>
    <row r="75" spans="1:34" x14ac:dyDescent="0.2">
      <c r="A75" s="2" t="s">
        <v>148</v>
      </c>
      <c r="B75" s="1" t="s">
        <v>149</v>
      </c>
      <c r="C75" s="1">
        <v>2363.25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827.8</v>
      </c>
      <c r="K75" s="1">
        <v>118.16</v>
      </c>
      <c r="L75" s="1">
        <v>0</v>
      </c>
      <c r="M75" s="1">
        <v>0</v>
      </c>
      <c r="N75" s="1">
        <v>0</v>
      </c>
      <c r="O75" s="1">
        <v>3309.21</v>
      </c>
      <c r="P75" s="1">
        <v>-132.58000000000001</v>
      </c>
      <c r="Q75" s="1">
        <v>0</v>
      </c>
      <c r="R75" s="1">
        <v>132.58000000000001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0.09</v>
      </c>
      <c r="Y75" s="1">
        <v>0</v>
      </c>
      <c r="Z75" s="1">
        <v>0</v>
      </c>
      <c r="AA75" s="1">
        <v>0</v>
      </c>
      <c r="AB75" s="1">
        <v>0</v>
      </c>
      <c r="AC75" s="1">
        <v>118.16</v>
      </c>
      <c r="AD75" s="1">
        <v>0</v>
      </c>
      <c r="AE75" s="1">
        <v>236.41</v>
      </c>
      <c r="AF75" s="1">
        <v>3072.8</v>
      </c>
      <c r="AG75" s="1">
        <v>0</v>
      </c>
      <c r="AH75" s="1">
        <v>0</v>
      </c>
    </row>
    <row r="76" spans="1:34" s="5" customFormat="1" x14ac:dyDescent="0.2">
      <c r="A76" s="15" t="s">
        <v>73</v>
      </c>
      <c r="C76" s="5" t="s">
        <v>74</v>
      </c>
      <c r="D76" s="5" t="s">
        <v>74</v>
      </c>
      <c r="E76" s="5" t="s">
        <v>74</v>
      </c>
      <c r="F76" s="5" t="s">
        <v>74</v>
      </c>
      <c r="G76" s="5" t="s">
        <v>74</v>
      </c>
      <c r="H76" s="5" t="s">
        <v>74</v>
      </c>
      <c r="I76" s="5" t="s">
        <v>74</v>
      </c>
      <c r="J76" s="5" t="s">
        <v>74</v>
      </c>
      <c r="K76" s="5" t="s">
        <v>74</v>
      </c>
      <c r="L76" s="5" t="s">
        <v>74</v>
      </c>
      <c r="M76" s="5" t="s">
        <v>74</v>
      </c>
      <c r="N76" s="5" t="s">
        <v>74</v>
      </c>
      <c r="O76" s="5" t="s">
        <v>74</v>
      </c>
      <c r="P76" s="5" t="s">
        <v>74</v>
      </c>
      <c r="Q76" s="5" t="s">
        <v>74</v>
      </c>
      <c r="R76" s="5" t="s">
        <v>74</v>
      </c>
      <c r="S76" s="5" t="s">
        <v>74</v>
      </c>
      <c r="T76" s="5" t="s">
        <v>74</v>
      </c>
      <c r="U76" s="5" t="s">
        <v>74</v>
      </c>
      <c r="V76" s="5" t="s">
        <v>74</v>
      </c>
      <c r="W76" s="5" t="s">
        <v>74</v>
      </c>
      <c r="X76" s="5" t="s">
        <v>74</v>
      </c>
      <c r="Y76" s="5" t="s">
        <v>74</v>
      </c>
      <c r="Z76" s="5" t="s">
        <v>74</v>
      </c>
      <c r="AA76" s="5" t="s">
        <v>74</v>
      </c>
      <c r="AB76" s="5" t="s">
        <v>74</v>
      </c>
      <c r="AC76" s="5" t="s">
        <v>74</v>
      </c>
      <c r="AD76" s="5" t="s">
        <v>74</v>
      </c>
      <c r="AE76" s="5" t="s">
        <v>74</v>
      </c>
      <c r="AF76" s="5" t="s">
        <v>74</v>
      </c>
      <c r="AG76" s="5" t="s">
        <v>74</v>
      </c>
      <c r="AH76" s="5" t="s">
        <v>74</v>
      </c>
    </row>
    <row r="77" spans="1:34" x14ac:dyDescent="0.2">
      <c r="C77" s="16">
        <v>30101.21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4248</v>
      </c>
      <c r="J77" s="16">
        <v>5780.72</v>
      </c>
      <c r="K77" s="16">
        <v>1515.63</v>
      </c>
      <c r="L77" s="16">
        <v>0</v>
      </c>
      <c r="M77" s="16">
        <v>0</v>
      </c>
      <c r="N77" s="16">
        <v>0</v>
      </c>
      <c r="O77" s="16">
        <v>37397.56</v>
      </c>
      <c r="P77" s="16">
        <v>-1189.78</v>
      </c>
      <c r="Q77" s="16">
        <v>0</v>
      </c>
      <c r="R77" s="16">
        <v>2345.23</v>
      </c>
      <c r="S77" s="16">
        <v>0</v>
      </c>
      <c r="T77" s="16">
        <v>1107.75</v>
      </c>
      <c r="U77" s="16">
        <v>0</v>
      </c>
      <c r="V77" s="16">
        <v>0</v>
      </c>
      <c r="W77" s="16">
        <v>0</v>
      </c>
      <c r="X77" s="16">
        <v>0.15</v>
      </c>
      <c r="Y77" s="16">
        <v>0</v>
      </c>
      <c r="Z77" s="16">
        <v>0</v>
      </c>
      <c r="AA77" s="16">
        <v>0</v>
      </c>
      <c r="AB77" s="16">
        <v>0</v>
      </c>
      <c r="AC77" s="16">
        <v>1515.63</v>
      </c>
      <c r="AD77" s="16">
        <v>0</v>
      </c>
      <c r="AE77" s="16">
        <v>6809.77</v>
      </c>
      <c r="AF77" s="16">
        <v>30587.84</v>
      </c>
      <c r="AG77" s="16">
        <v>0</v>
      </c>
      <c r="AH77" s="16">
        <v>0</v>
      </c>
    </row>
    <row r="79" spans="1:34" x14ac:dyDescent="0.2">
      <c r="A79" s="12" t="s">
        <v>150</v>
      </c>
    </row>
    <row r="80" spans="1:34" x14ac:dyDescent="0.2">
      <c r="A80" s="2" t="s">
        <v>151</v>
      </c>
      <c r="B80" s="1" t="s">
        <v>152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0.02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3196.04</v>
      </c>
      <c r="AF80" s="1">
        <v>2714.4</v>
      </c>
      <c r="AG80" s="1">
        <v>0</v>
      </c>
      <c r="AH80" s="1">
        <v>0</v>
      </c>
    </row>
    <row r="81" spans="1:34" x14ac:dyDescent="0.2">
      <c r="A81" s="2" t="s">
        <v>153</v>
      </c>
      <c r="B81" s="1" t="s">
        <v>154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337.11</v>
      </c>
      <c r="S81" s="1">
        <v>0</v>
      </c>
      <c r="T81" s="1">
        <v>72.81</v>
      </c>
      <c r="U81" s="1">
        <v>0</v>
      </c>
      <c r="V81" s="1">
        <v>0</v>
      </c>
      <c r="W81" s="1">
        <v>0</v>
      </c>
      <c r="X81" s="1">
        <v>-0.03</v>
      </c>
      <c r="Y81" s="1">
        <v>0</v>
      </c>
      <c r="Z81" s="1">
        <v>0</v>
      </c>
      <c r="AA81" s="1">
        <v>0</v>
      </c>
      <c r="AB81" s="1">
        <v>0</v>
      </c>
      <c r="AC81" s="1">
        <v>236.33</v>
      </c>
      <c r="AD81" s="1">
        <v>0</v>
      </c>
      <c r="AE81" s="1">
        <v>2830.04</v>
      </c>
      <c r="AF81" s="1">
        <v>3080.4</v>
      </c>
      <c r="AG81" s="1">
        <v>0</v>
      </c>
      <c r="AH81" s="1">
        <v>0</v>
      </c>
    </row>
    <row r="82" spans="1:34" s="5" customFormat="1" x14ac:dyDescent="0.2">
      <c r="A82" s="15" t="s">
        <v>73</v>
      </c>
      <c r="C82" s="5" t="s">
        <v>74</v>
      </c>
      <c r="D82" s="5" t="s">
        <v>74</v>
      </c>
      <c r="E82" s="5" t="s">
        <v>74</v>
      </c>
      <c r="F82" s="5" t="s">
        <v>74</v>
      </c>
      <c r="G82" s="5" t="s">
        <v>74</v>
      </c>
      <c r="H82" s="5" t="s">
        <v>74</v>
      </c>
      <c r="I82" s="5" t="s">
        <v>74</v>
      </c>
      <c r="J82" s="5" t="s">
        <v>74</v>
      </c>
      <c r="K82" s="5" t="s">
        <v>74</v>
      </c>
      <c r="L82" s="5" t="s">
        <v>74</v>
      </c>
      <c r="M82" s="5" t="s">
        <v>74</v>
      </c>
      <c r="N82" s="5" t="s">
        <v>74</v>
      </c>
      <c r="O82" s="5" t="s">
        <v>74</v>
      </c>
      <c r="P82" s="5" t="s">
        <v>74</v>
      </c>
      <c r="Q82" s="5" t="s">
        <v>74</v>
      </c>
      <c r="R82" s="5" t="s">
        <v>74</v>
      </c>
      <c r="S82" s="5" t="s">
        <v>74</v>
      </c>
      <c r="T82" s="5" t="s">
        <v>74</v>
      </c>
      <c r="U82" s="5" t="s">
        <v>74</v>
      </c>
      <c r="V82" s="5" t="s">
        <v>74</v>
      </c>
      <c r="W82" s="5" t="s">
        <v>74</v>
      </c>
      <c r="X82" s="5" t="s">
        <v>74</v>
      </c>
      <c r="Y82" s="5" t="s">
        <v>74</v>
      </c>
      <c r="Z82" s="5" t="s">
        <v>74</v>
      </c>
      <c r="AA82" s="5" t="s">
        <v>74</v>
      </c>
      <c r="AB82" s="5" t="s">
        <v>74</v>
      </c>
      <c r="AC82" s="5" t="s">
        <v>74</v>
      </c>
      <c r="AD82" s="5" t="s">
        <v>74</v>
      </c>
      <c r="AE82" s="5" t="s">
        <v>74</v>
      </c>
      <c r="AF82" s="5" t="s">
        <v>74</v>
      </c>
      <c r="AG82" s="5" t="s">
        <v>74</v>
      </c>
      <c r="AH82" s="5" t="s">
        <v>74</v>
      </c>
    </row>
    <row r="83" spans="1:34" x14ac:dyDescent="0.2">
      <c r="C83" s="16">
        <v>9453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1416</v>
      </c>
      <c r="J83" s="16">
        <v>1895.22</v>
      </c>
      <c r="K83" s="16">
        <v>472.66</v>
      </c>
      <c r="L83" s="16">
        <v>0</v>
      </c>
      <c r="M83" s="16">
        <v>0</v>
      </c>
      <c r="N83" s="16">
        <v>0</v>
      </c>
      <c r="O83" s="16">
        <v>11820.88</v>
      </c>
      <c r="P83" s="16">
        <v>-528.6</v>
      </c>
      <c r="Q83" s="16">
        <v>0</v>
      </c>
      <c r="R83" s="16">
        <v>674.22</v>
      </c>
      <c r="S83" s="16">
        <v>0</v>
      </c>
      <c r="T83" s="16">
        <v>145.62</v>
      </c>
      <c r="U83" s="16">
        <v>0</v>
      </c>
      <c r="V83" s="16">
        <v>0</v>
      </c>
      <c r="W83" s="16">
        <v>0</v>
      </c>
      <c r="X83" s="16">
        <v>-0.01</v>
      </c>
      <c r="Y83" s="16">
        <v>0</v>
      </c>
      <c r="Z83" s="16">
        <v>0</v>
      </c>
      <c r="AA83" s="16">
        <v>0</v>
      </c>
      <c r="AB83" s="16">
        <v>0</v>
      </c>
      <c r="AC83" s="16">
        <v>472.66</v>
      </c>
      <c r="AD83" s="16">
        <v>0</v>
      </c>
      <c r="AE83" s="16">
        <v>6026.08</v>
      </c>
      <c r="AF83" s="16">
        <v>5794.8</v>
      </c>
      <c r="AG83" s="16">
        <v>0</v>
      </c>
      <c r="AH83" s="16">
        <v>0</v>
      </c>
    </row>
    <row r="85" spans="1:34" x14ac:dyDescent="0.2">
      <c r="A85" s="12" t="s">
        <v>155</v>
      </c>
    </row>
    <row r="86" spans="1:34" x14ac:dyDescent="0.2">
      <c r="A86" s="2" t="s">
        <v>156</v>
      </c>
      <c r="B86" s="1" t="s">
        <v>157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-264.3</v>
      </c>
      <c r="Q86" s="1">
        <v>0</v>
      </c>
      <c r="R86" s="1">
        <v>337.11</v>
      </c>
      <c r="S86" s="1">
        <v>0</v>
      </c>
      <c r="T86" s="1">
        <v>72.81</v>
      </c>
      <c r="U86" s="1">
        <v>0</v>
      </c>
      <c r="V86" s="1">
        <v>0</v>
      </c>
      <c r="W86" s="1">
        <v>0</v>
      </c>
      <c r="X86" s="1">
        <v>0.02</v>
      </c>
      <c r="Y86" s="1">
        <v>0</v>
      </c>
      <c r="Z86" s="1">
        <v>0</v>
      </c>
      <c r="AA86" s="1">
        <v>0</v>
      </c>
      <c r="AB86" s="1">
        <v>0</v>
      </c>
      <c r="AC86" s="1">
        <v>236.33</v>
      </c>
      <c r="AD86" s="1">
        <v>0</v>
      </c>
      <c r="AE86" s="1">
        <v>1089.04</v>
      </c>
      <c r="AF86" s="1">
        <v>4821.3999999999996</v>
      </c>
      <c r="AG86" s="1">
        <v>0</v>
      </c>
      <c r="AH86" s="1">
        <v>0</v>
      </c>
    </row>
    <row r="87" spans="1:34" x14ac:dyDescent="0.2">
      <c r="A87" s="2" t="s">
        <v>158</v>
      </c>
      <c r="B87" s="1" t="s">
        <v>159</v>
      </c>
      <c r="C87" s="1">
        <v>4726.5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5910.44</v>
      </c>
      <c r="P87" s="1">
        <v>-264.3</v>
      </c>
      <c r="Q87" s="1">
        <v>0</v>
      </c>
      <c r="R87" s="1">
        <v>337.11</v>
      </c>
      <c r="S87" s="1">
        <v>0</v>
      </c>
      <c r="T87" s="1">
        <v>72.81</v>
      </c>
      <c r="U87" s="1">
        <v>0</v>
      </c>
      <c r="V87" s="1">
        <v>0</v>
      </c>
      <c r="W87" s="1">
        <v>0</v>
      </c>
      <c r="X87" s="1">
        <v>0.02</v>
      </c>
      <c r="Y87" s="1">
        <v>0</v>
      </c>
      <c r="Z87" s="1">
        <v>0</v>
      </c>
      <c r="AA87" s="1">
        <v>0</v>
      </c>
      <c r="AB87" s="1">
        <v>0</v>
      </c>
      <c r="AC87" s="1">
        <v>236.33</v>
      </c>
      <c r="AD87" s="1">
        <v>0</v>
      </c>
      <c r="AE87" s="1">
        <v>1089.04</v>
      </c>
      <c r="AF87" s="1">
        <v>4821.3999999999996</v>
      </c>
      <c r="AG87" s="1">
        <v>0</v>
      </c>
      <c r="AH87" s="1">
        <v>0</v>
      </c>
    </row>
    <row r="88" spans="1:34" s="5" customFormat="1" x14ac:dyDescent="0.2">
      <c r="A88" s="15" t="s">
        <v>73</v>
      </c>
      <c r="C88" s="5" t="s">
        <v>74</v>
      </c>
      <c r="D88" s="5" t="s">
        <v>74</v>
      </c>
      <c r="E88" s="5" t="s">
        <v>74</v>
      </c>
      <c r="F88" s="5" t="s">
        <v>74</v>
      </c>
      <c r="G88" s="5" t="s">
        <v>74</v>
      </c>
      <c r="H88" s="5" t="s">
        <v>74</v>
      </c>
      <c r="I88" s="5" t="s">
        <v>74</v>
      </c>
      <c r="J88" s="5" t="s">
        <v>74</v>
      </c>
      <c r="K88" s="5" t="s">
        <v>74</v>
      </c>
      <c r="L88" s="5" t="s">
        <v>74</v>
      </c>
      <c r="M88" s="5" t="s">
        <v>74</v>
      </c>
      <c r="N88" s="5" t="s">
        <v>74</v>
      </c>
      <c r="O88" s="5" t="s">
        <v>74</v>
      </c>
      <c r="P88" s="5" t="s">
        <v>74</v>
      </c>
      <c r="Q88" s="5" t="s">
        <v>74</v>
      </c>
      <c r="R88" s="5" t="s">
        <v>74</v>
      </c>
      <c r="S88" s="5" t="s">
        <v>74</v>
      </c>
      <c r="T88" s="5" t="s">
        <v>74</v>
      </c>
      <c r="U88" s="5" t="s">
        <v>74</v>
      </c>
      <c r="V88" s="5" t="s">
        <v>74</v>
      </c>
      <c r="W88" s="5" t="s">
        <v>74</v>
      </c>
      <c r="X88" s="5" t="s">
        <v>74</v>
      </c>
      <c r="Y88" s="5" t="s">
        <v>74</v>
      </c>
      <c r="Z88" s="5" t="s">
        <v>74</v>
      </c>
      <c r="AA88" s="5" t="s">
        <v>74</v>
      </c>
      <c r="AB88" s="5" t="s">
        <v>74</v>
      </c>
      <c r="AC88" s="5" t="s">
        <v>74</v>
      </c>
      <c r="AD88" s="5" t="s">
        <v>74</v>
      </c>
      <c r="AE88" s="5" t="s">
        <v>74</v>
      </c>
      <c r="AF88" s="5" t="s">
        <v>74</v>
      </c>
      <c r="AG88" s="5" t="s">
        <v>74</v>
      </c>
      <c r="AH88" s="5" t="s">
        <v>74</v>
      </c>
    </row>
    <row r="89" spans="1:34" x14ac:dyDescent="0.2">
      <c r="C89" s="16">
        <v>9453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1416</v>
      </c>
      <c r="J89" s="16">
        <v>1895.22</v>
      </c>
      <c r="K89" s="16">
        <v>472.66</v>
      </c>
      <c r="L89" s="16">
        <v>0</v>
      </c>
      <c r="M89" s="16">
        <v>0</v>
      </c>
      <c r="N89" s="16">
        <v>0</v>
      </c>
      <c r="O89" s="16">
        <v>11820.88</v>
      </c>
      <c r="P89" s="16">
        <v>-528.6</v>
      </c>
      <c r="Q89" s="16">
        <v>0</v>
      </c>
      <c r="R89" s="16">
        <v>674.22</v>
      </c>
      <c r="S89" s="16">
        <v>0</v>
      </c>
      <c r="T89" s="16">
        <v>145.62</v>
      </c>
      <c r="U89" s="16">
        <v>0</v>
      </c>
      <c r="V89" s="16">
        <v>0</v>
      </c>
      <c r="W89" s="16">
        <v>0</v>
      </c>
      <c r="X89" s="16">
        <v>0.04</v>
      </c>
      <c r="Y89" s="16">
        <v>0</v>
      </c>
      <c r="Z89" s="16">
        <v>0</v>
      </c>
      <c r="AA89" s="16">
        <v>0</v>
      </c>
      <c r="AB89" s="16">
        <v>0</v>
      </c>
      <c r="AC89" s="16">
        <v>472.66</v>
      </c>
      <c r="AD89" s="16">
        <v>0</v>
      </c>
      <c r="AE89" s="16">
        <v>2178.08</v>
      </c>
      <c r="AF89" s="16">
        <v>9642.7999999999993</v>
      </c>
      <c r="AG89" s="16">
        <v>0</v>
      </c>
      <c r="AH89" s="16">
        <v>0</v>
      </c>
    </row>
    <row r="91" spans="1:34" x14ac:dyDescent="0.2">
      <c r="A91" s="12" t="s">
        <v>160</v>
      </c>
    </row>
    <row r="92" spans="1:34" x14ac:dyDescent="0.2">
      <c r="A92" s="2" t="s">
        <v>161</v>
      </c>
      <c r="B92" s="1" t="s">
        <v>162</v>
      </c>
      <c r="C92" s="1">
        <v>4726.5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5910.44</v>
      </c>
      <c r="P92" s="1">
        <v>-264.3</v>
      </c>
      <c r="Q92" s="1">
        <v>0</v>
      </c>
      <c r="R92" s="1">
        <v>337.11</v>
      </c>
      <c r="S92" s="1">
        <v>0</v>
      </c>
      <c r="T92" s="1">
        <v>72.81</v>
      </c>
      <c r="U92" s="1">
        <v>0</v>
      </c>
      <c r="V92" s="1">
        <v>0</v>
      </c>
      <c r="W92" s="1">
        <v>0</v>
      </c>
      <c r="X92" s="1">
        <v>0.02</v>
      </c>
      <c r="Y92" s="1">
        <v>0</v>
      </c>
      <c r="Z92" s="1">
        <v>0</v>
      </c>
      <c r="AA92" s="1">
        <v>0</v>
      </c>
      <c r="AB92" s="1">
        <v>0</v>
      </c>
      <c r="AC92" s="1">
        <v>236.33</v>
      </c>
      <c r="AD92" s="1">
        <v>0</v>
      </c>
      <c r="AE92" s="1">
        <v>1089.04</v>
      </c>
      <c r="AF92" s="1">
        <v>4821.3999999999996</v>
      </c>
      <c r="AG92" s="1">
        <v>0</v>
      </c>
      <c r="AH92" s="1">
        <v>0</v>
      </c>
    </row>
    <row r="93" spans="1:34" x14ac:dyDescent="0.2">
      <c r="A93" s="2" t="s">
        <v>163</v>
      </c>
      <c r="B93" s="1" t="s">
        <v>164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337.11</v>
      </c>
      <c r="S93" s="1">
        <v>0</v>
      </c>
      <c r="T93" s="1">
        <v>72.81</v>
      </c>
      <c r="U93" s="1">
        <v>0</v>
      </c>
      <c r="V93" s="1">
        <v>0</v>
      </c>
      <c r="W93" s="1">
        <v>0</v>
      </c>
      <c r="X93" s="1">
        <v>0.02</v>
      </c>
      <c r="Y93" s="1">
        <v>0</v>
      </c>
      <c r="Z93" s="1">
        <v>0</v>
      </c>
      <c r="AA93" s="1">
        <v>0</v>
      </c>
      <c r="AB93" s="1">
        <v>0</v>
      </c>
      <c r="AC93" s="1">
        <v>236.33</v>
      </c>
      <c r="AD93" s="1">
        <v>0</v>
      </c>
      <c r="AE93" s="1">
        <v>1891.04</v>
      </c>
      <c r="AF93" s="1">
        <v>4019.4</v>
      </c>
      <c r="AG93" s="1">
        <v>0</v>
      </c>
      <c r="AH93" s="1">
        <v>0</v>
      </c>
    </row>
    <row r="94" spans="1:34" s="5" customFormat="1" x14ac:dyDescent="0.2">
      <c r="A94" s="15" t="s">
        <v>73</v>
      </c>
      <c r="C94" s="5" t="s">
        <v>74</v>
      </c>
      <c r="D94" s="5" t="s">
        <v>74</v>
      </c>
      <c r="E94" s="5" t="s">
        <v>74</v>
      </c>
      <c r="F94" s="5" t="s">
        <v>74</v>
      </c>
      <c r="G94" s="5" t="s">
        <v>74</v>
      </c>
      <c r="H94" s="5" t="s">
        <v>74</v>
      </c>
      <c r="I94" s="5" t="s">
        <v>74</v>
      </c>
      <c r="J94" s="5" t="s">
        <v>74</v>
      </c>
      <c r="K94" s="5" t="s">
        <v>74</v>
      </c>
      <c r="L94" s="5" t="s">
        <v>74</v>
      </c>
      <c r="M94" s="5" t="s">
        <v>74</v>
      </c>
      <c r="N94" s="5" t="s">
        <v>74</v>
      </c>
      <c r="O94" s="5" t="s">
        <v>74</v>
      </c>
      <c r="P94" s="5" t="s">
        <v>74</v>
      </c>
      <c r="Q94" s="5" t="s">
        <v>74</v>
      </c>
      <c r="R94" s="5" t="s">
        <v>74</v>
      </c>
      <c r="S94" s="5" t="s">
        <v>74</v>
      </c>
      <c r="T94" s="5" t="s">
        <v>74</v>
      </c>
      <c r="U94" s="5" t="s">
        <v>74</v>
      </c>
      <c r="V94" s="5" t="s">
        <v>74</v>
      </c>
      <c r="W94" s="5" t="s">
        <v>74</v>
      </c>
      <c r="X94" s="5" t="s">
        <v>74</v>
      </c>
      <c r="Y94" s="5" t="s">
        <v>74</v>
      </c>
      <c r="Z94" s="5" t="s">
        <v>74</v>
      </c>
      <c r="AA94" s="5" t="s">
        <v>74</v>
      </c>
      <c r="AB94" s="5" t="s">
        <v>74</v>
      </c>
      <c r="AC94" s="5" t="s">
        <v>74</v>
      </c>
      <c r="AD94" s="5" t="s">
        <v>74</v>
      </c>
      <c r="AE94" s="5" t="s">
        <v>74</v>
      </c>
      <c r="AF94" s="5" t="s">
        <v>74</v>
      </c>
      <c r="AG94" s="5" t="s">
        <v>74</v>
      </c>
      <c r="AH94" s="5" t="s">
        <v>74</v>
      </c>
    </row>
    <row r="95" spans="1:34" x14ac:dyDescent="0.2">
      <c r="C95" s="16">
        <v>9453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1895.22</v>
      </c>
      <c r="K95" s="16">
        <v>472.66</v>
      </c>
      <c r="L95" s="16">
        <v>0</v>
      </c>
      <c r="M95" s="16">
        <v>0</v>
      </c>
      <c r="N95" s="16">
        <v>0</v>
      </c>
      <c r="O95" s="16">
        <v>11820.88</v>
      </c>
      <c r="P95" s="16">
        <v>-528.6</v>
      </c>
      <c r="Q95" s="16">
        <v>0</v>
      </c>
      <c r="R95" s="16">
        <v>674.22</v>
      </c>
      <c r="S95" s="16">
        <v>0</v>
      </c>
      <c r="T95" s="16">
        <v>145.62</v>
      </c>
      <c r="U95" s="16">
        <v>0</v>
      </c>
      <c r="V95" s="16">
        <v>0</v>
      </c>
      <c r="W95" s="16">
        <v>0</v>
      </c>
      <c r="X95" s="16">
        <v>0.04</v>
      </c>
      <c r="Y95" s="16">
        <v>0</v>
      </c>
      <c r="Z95" s="16">
        <v>0</v>
      </c>
      <c r="AA95" s="16">
        <v>0</v>
      </c>
      <c r="AB95" s="16">
        <v>0</v>
      </c>
      <c r="AC95" s="16">
        <v>472.66</v>
      </c>
      <c r="AD95" s="16">
        <v>0</v>
      </c>
      <c r="AE95" s="16">
        <v>2980.08</v>
      </c>
      <c r="AF95" s="16">
        <v>8840.7999999999993</v>
      </c>
      <c r="AG95" s="16">
        <v>0</v>
      </c>
      <c r="AH95" s="16">
        <v>0</v>
      </c>
    </row>
    <row r="97" spans="1:34" x14ac:dyDescent="0.2">
      <c r="A97" s="12" t="s">
        <v>165</v>
      </c>
    </row>
    <row r="98" spans="1:34" x14ac:dyDescent="0.2">
      <c r="A98" s="2" t="s">
        <v>166</v>
      </c>
      <c r="B98" s="1" t="s">
        <v>167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-264.3</v>
      </c>
      <c r="Q98" s="1">
        <v>0</v>
      </c>
      <c r="R98" s="1">
        <v>337.11</v>
      </c>
      <c r="S98" s="1">
        <v>0</v>
      </c>
      <c r="T98" s="1">
        <v>72.81</v>
      </c>
      <c r="U98" s="1">
        <v>0</v>
      </c>
      <c r="V98" s="1">
        <v>0</v>
      </c>
      <c r="W98" s="1">
        <v>0</v>
      </c>
      <c r="X98" s="1">
        <v>0.02</v>
      </c>
      <c r="Y98" s="1">
        <v>0</v>
      </c>
      <c r="Z98" s="1">
        <v>0</v>
      </c>
      <c r="AA98" s="1">
        <v>0</v>
      </c>
      <c r="AB98" s="1">
        <v>0</v>
      </c>
      <c r="AC98" s="1">
        <v>236.33</v>
      </c>
      <c r="AD98" s="1">
        <v>0</v>
      </c>
      <c r="AE98" s="1">
        <v>3211.04</v>
      </c>
      <c r="AF98" s="1">
        <v>2699.4</v>
      </c>
      <c r="AG98" s="1">
        <v>0</v>
      </c>
      <c r="AH98" s="1">
        <v>0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-0.18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3056.84</v>
      </c>
      <c r="AF99" s="1">
        <v>2853.6</v>
      </c>
      <c r="AG99" s="1">
        <v>0</v>
      </c>
      <c r="AH99" s="1">
        <v>0</v>
      </c>
    </row>
    <row r="100" spans="1:34" x14ac:dyDescent="0.2">
      <c r="A100" s="2" t="s">
        <v>170</v>
      </c>
      <c r="B100" s="1" t="s">
        <v>171</v>
      </c>
      <c r="C100" s="1">
        <v>4726.5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5910.44</v>
      </c>
      <c r="P100" s="1">
        <v>-264.3</v>
      </c>
      <c r="Q100" s="1">
        <v>0</v>
      </c>
      <c r="R100" s="1">
        <v>337.11</v>
      </c>
      <c r="S100" s="1">
        <v>0</v>
      </c>
      <c r="T100" s="1">
        <v>72.81</v>
      </c>
      <c r="U100" s="1">
        <v>0</v>
      </c>
      <c r="V100" s="1">
        <v>0</v>
      </c>
      <c r="W100" s="1">
        <v>0</v>
      </c>
      <c r="X100" s="1">
        <v>-0.03</v>
      </c>
      <c r="Y100" s="1">
        <v>0</v>
      </c>
      <c r="Z100" s="1">
        <v>0</v>
      </c>
      <c r="AA100" s="1">
        <v>0</v>
      </c>
      <c r="AB100" s="1">
        <v>0</v>
      </c>
      <c r="AC100" s="1">
        <v>236.33</v>
      </c>
      <c r="AD100" s="1">
        <v>0</v>
      </c>
      <c r="AE100" s="1">
        <v>545.44000000000005</v>
      </c>
      <c r="AF100" s="1">
        <v>5365</v>
      </c>
      <c r="AG100" s="1">
        <v>0</v>
      </c>
      <c r="AH100" s="1">
        <v>0</v>
      </c>
    </row>
    <row r="101" spans="1:34" s="5" customFormat="1" x14ac:dyDescent="0.2">
      <c r="A101" s="15" t="s">
        <v>73</v>
      </c>
      <c r="C101" s="5" t="s">
        <v>74</v>
      </c>
      <c r="D101" s="5" t="s">
        <v>74</v>
      </c>
      <c r="E101" s="5" t="s">
        <v>74</v>
      </c>
      <c r="F101" s="5" t="s">
        <v>74</v>
      </c>
      <c r="G101" s="5" t="s">
        <v>74</v>
      </c>
      <c r="H101" s="5" t="s">
        <v>74</v>
      </c>
      <c r="I101" s="5" t="s">
        <v>74</v>
      </c>
      <c r="J101" s="5" t="s">
        <v>74</v>
      </c>
      <c r="K101" s="5" t="s">
        <v>74</v>
      </c>
      <c r="L101" s="5" t="s">
        <v>74</v>
      </c>
      <c r="M101" s="5" t="s">
        <v>74</v>
      </c>
      <c r="N101" s="5" t="s">
        <v>74</v>
      </c>
      <c r="O101" s="5" t="s">
        <v>74</v>
      </c>
      <c r="P101" s="5" t="s">
        <v>74</v>
      </c>
      <c r="Q101" s="5" t="s">
        <v>74</v>
      </c>
      <c r="R101" s="5" t="s">
        <v>74</v>
      </c>
      <c r="S101" s="5" t="s">
        <v>74</v>
      </c>
      <c r="T101" s="5" t="s">
        <v>74</v>
      </c>
      <c r="U101" s="5" t="s">
        <v>74</v>
      </c>
      <c r="V101" s="5" t="s">
        <v>74</v>
      </c>
      <c r="W101" s="5" t="s">
        <v>74</v>
      </c>
      <c r="X101" s="5" t="s">
        <v>74</v>
      </c>
      <c r="Y101" s="5" t="s">
        <v>74</v>
      </c>
      <c r="Z101" s="5" t="s">
        <v>74</v>
      </c>
      <c r="AA101" s="5" t="s">
        <v>74</v>
      </c>
      <c r="AB101" s="5" t="s">
        <v>74</v>
      </c>
      <c r="AC101" s="5" t="s">
        <v>74</v>
      </c>
      <c r="AD101" s="5" t="s">
        <v>74</v>
      </c>
      <c r="AE101" s="5" t="s">
        <v>74</v>
      </c>
      <c r="AF101" s="5" t="s">
        <v>74</v>
      </c>
      <c r="AG101" s="5" t="s">
        <v>74</v>
      </c>
      <c r="AH101" s="5" t="s">
        <v>74</v>
      </c>
    </row>
    <row r="102" spans="1:34" x14ac:dyDescent="0.2">
      <c r="C102" s="16">
        <v>14179.5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2124</v>
      </c>
      <c r="J102" s="16">
        <v>2842.83</v>
      </c>
      <c r="K102" s="16">
        <v>708.99</v>
      </c>
      <c r="L102" s="16">
        <v>0</v>
      </c>
      <c r="M102" s="16">
        <v>0</v>
      </c>
      <c r="N102" s="16">
        <v>0</v>
      </c>
      <c r="O102" s="16">
        <v>17731.32</v>
      </c>
      <c r="P102" s="16">
        <v>-792.9</v>
      </c>
      <c r="Q102" s="16">
        <v>0</v>
      </c>
      <c r="R102" s="16">
        <v>1011.33</v>
      </c>
      <c r="S102" s="16">
        <v>0</v>
      </c>
      <c r="T102" s="16">
        <v>218.43</v>
      </c>
      <c r="U102" s="16">
        <v>0</v>
      </c>
      <c r="V102" s="16">
        <v>0</v>
      </c>
      <c r="W102" s="16">
        <v>0</v>
      </c>
      <c r="X102" s="16">
        <v>-0.19</v>
      </c>
      <c r="Y102" s="16">
        <v>0</v>
      </c>
      <c r="Z102" s="16">
        <v>0</v>
      </c>
      <c r="AA102" s="16">
        <v>0</v>
      </c>
      <c r="AB102" s="16">
        <v>0</v>
      </c>
      <c r="AC102" s="16">
        <v>708.99</v>
      </c>
      <c r="AD102" s="16">
        <v>0</v>
      </c>
      <c r="AE102" s="16">
        <v>6813.32</v>
      </c>
      <c r="AF102" s="16">
        <v>10918</v>
      </c>
      <c r="AG102" s="16">
        <v>0</v>
      </c>
      <c r="AH102" s="16">
        <v>0</v>
      </c>
    </row>
    <row r="104" spans="1:34" x14ac:dyDescent="0.2">
      <c r="A104" s="12" t="s">
        <v>172</v>
      </c>
    </row>
    <row r="105" spans="1:34" x14ac:dyDescent="0.2">
      <c r="A105" s="2" t="s">
        <v>173</v>
      </c>
      <c r="B105" s="1" t="s">
        <v>174</v>
      </c>
      <c r="C105" s="1">
        <v>4726.5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947.61</v>
      </c>
      <c r="K105" s="1">
        <v>236.33</v>
      </c>
      <c r="L105" s="1">
        <v>0</v>
      </c>
      <c r="M105" s="1">
        <v>0</v>
      </c>
      <c r="N105" s="1">
        <v>0</v>
      </c>
      <c r="O105" s="1">
        <v>5910.44</v>
      </c>
      <c r="P105" s="1">
        <v>-264.3</v>
      </c>
      <c r="Q105" s="1">
        <v>0</v>
      </c>
      <c r="R105" s="1">
        <v>337.11</v>
      </c>
      <c r="S105" s="1">
        <v>0</v>
      </c>
      <c r="T105" s="1">
        <v>72.81</v>
      </c>
      <c r="U105" s="1">
        <v>0</v>
      </c>
      <c r="V105" s="1">
        <v>0</v>
      </c>
      <c r="W105" s="1">
        <v>0</v>
      </c>
      <c r="X105" s="1">
        <v>-0.03</v>
      </c>
      <c r="Y105" s="1">
        <v>0</v>
      </c>
      <c r="Z105" s="1">
        <v>0</v>
      </c>
      <c r="AA105" s="1">
        <v>0</v>
      </c>
      <c r="AB105" s="1">
        <v>0</v>
      </c>
      <c r="AC105" s="1">
        <v>236.33</v>
      </c>
      <c r="AD105" s="1">
        <v>0</v>
      </c>
      <c r="AE105" s="1">
        <v>545.44000000000005</v>
      </c>
      <c r="AF105" s="1">
        <v>5365</v>
      </c>
      <c r="AG105" s="1">
        <v>0</v>
      </c>
      <c r="AH105" s="1">
        <v>0</v>
      </c>
    </row>
    <row r="106" spans="1:34" s="5" customFormat="1" x14ac:dyDescent="0.2">
      <c r="A106" s="15" t="s">
        <v>73</v>
      </c>
      <c r="C106" s="5" t="s">
        <v>74</v>
      </c>
      <c r="D106" s="5" t="s">
        <v>74</v>
      </c>
      <c r="E106" s="5" t="s">
        <v>74</v>
      </c>
      <c r="F106" s="5" t="s">
        <v>74</v>
      </c>
      <c r="G106" s="5" t="s">
        <v>74</v>
      </c>
      <c r="H106" s="5" t="s">
        <v>74</v>
      </c>
      <c r="I106" s="5" t="s">
        <v>74</v>
      </c>
      <c r="J106" s="5" t="s">
        <v>74</v>
      </c>
      <c r="K106" s="5" t="s">
        <v>74</v>
      </c>
      <c r="L106" s="5" t="s">
        <v>74</v>
      </c>
      <c r="M106" s="5" t="s">
        <v>74</v>
      </c>
      <c r="N106" s="5" t="s">
        <v>74</v>
      </c>
      <c r="O106" s="5" t="s">
        <v>74</v>
      </c>
      <c r="P106" s="5" t="s">
        <v>74</v>
      </c>
      <c r="Q106" s="5" t="s">
        <v>74</v>
      </c>
      <c r="R106" s="5" t="s">
        <v>74</v>
      </c>
      <c r="S106" s="5" t="s">
        <v>74</v>
      </c>
      <c r="T106" s="5" t="s">
        <v>74</v>
      </c>
      <c r="U106" s="5" t="s">
        <v>74</v>
      </c>
      <c r="V106" s="5" t="s">
        <v>74</v>
      </c>
      <c r="W106" s="5" t="s">
        <v>74</v>
      </c>
      <c r="X106" s="5" t="s">
        <v>74</v>
      </c>
      <c r="Y106" s="5" t="s">
        <v>74</v>
      </c>
      <c r="Z106" s="5" t="s">
        <v>74</v>
      </c>
      <c r="AA106" s="5" t="s">
        <v>74</v>
      </c>
      <c r="AB106" s="5" t="s">
        <v>74</v>
      </c>
      <c r="AC106" s="5" t="s">
        <v>74</v>
      </c>
      <c r="AD106" s="5" t="s">
        <v>74</v>
      </c>
      <c r="AE106" s="5" t="s">
        <v>74</v>
      </c>
      <c r="AF106" s="5" t="s">
        <v>74</v>
      </c>
      <c r="AG106" s="5" t="s">
        <v>74</v>
      </c>
      <c r="AH106" s="5" t="s">
        <v>74</v>
      </c>
    </row>
    <row r="107" spans="1:34" x14ac:dyDescent="0.2">
      <c r="C107" s="16">
        <v>4726.5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708</v>
      </c>
      <c r="J107" s="16">
        <v>947.61</v>
      </c>
      <c r="K107" s="16">
        <v>236.33</v>
      </c>
      <c r="L107" s="16">
        <v>0</v>
      </c>
      <c r="M107" s="16">
        <v>0</v>
      </c>
      <c r="N107" s="16">
        <v>0</v>
      </c>
      <c r="O107" s="16">
        <v>5910.44</v>
      </c>
      <c r="P107" s="16">
        <v>-264.3</v>
      </c>
      <c r="Q107" s="16">
        <v>0</v>
      </c>
      <c r="R107" s="16">
        <v>337.11</v>
      </c>
      <c r="S107" s="16">
        <v>0</v>
      </c>
      <c r="T107" s="16">
        <v>72.81</v>
      </c>
      <c r="U107" s="16">
        <v>0</v>
      </c>
      <c r="V107" s="16">
        <v>0</v>
      </c>
      <c r="W107" s="16">
        <v>0</v>
      </c>
      <c r="X107" s="16">
        <v>-0.03</v>
      </c>
      <c r="Y107" s="16">
        <v>0</v>
      </c>
      <c r="Z107" s="16">
        <v>0</v>
      </c>
      <c r="AA107" s="16">
        <v>0</v>
      </c>
      <c r="AB107" s="16">
        <v>0</v>
      </c>
      <c r="AC107" s="16">
        <v>236.33</v>
      </c>
      <c r="AD107" s="16">
        <v>0</v>
      </c>
      <c r="AE107" s="16">
        <v>545.44000000000005</v>
      </c>
      <c r="AF107" s="16">
        <v>5365</v>
      </c>
      <c r="AG107" s="16">
        <v>0</v>
      </c>
      <c r="AH107" s="16">
        <v>0</v>
      </c>
    </row>
    <row r="109" spans="1:34" x14ac:dyDescent="0.2">
      <c r="A109" s="12" t="s">
        <v>175</v>
      </c>
    </row>
    <row r="110" spans="1:34" x14ac:dyDescent="0.2">
      <c r="A110" s="2" t="s">
        <v>176</v>
      </c>
      <c r="B110" s="1" t="s">
        <v>177</v>
      </c>
      <c r="C110" s="1">
        <v>4726.5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947.61</v>
      </c>
      <c r="K110" s="1">
        <v>236.33</v>
      </c>
      <c r="L110" s="1">
        <v>0</v>
      </c>
      <c r="M110" s="1">
        <v>0</v>
      </c>
      <c r="N110" s="1">
        <v>0</v>
      </c>
      <c r="O110" s="1">
        <v>5910.44</v>
      </c>
      <c r="P110" s="1">
        <v>-264.3</v>
      </c>
      <c r="Q110" s="1">
        <v>0</v>
      </c>
      <c r="R110" s="1">
        <v>337.11</v>
      </c>
      <c r="S110" s="1">
        <v>0</v>
      </c>
      <c r="T110" s="1">
        <v>72.81</v>
      </c>
      <c r="U110" s="1">
        <v>0</v>
      </c>
      <c r="V110" s="1">
        <v>0</v>
      </c>
      <c r="W110" s="1">
        <v>0</v>
      </c>
      <c r="X110" s="1">
        <v>0.02</v>
      </c>
      <c r="Y110" s="1">
        <v>0</v>
      </c>
      <c r="Z110" s="1">
        <v>0</v>
      </c>
      <c r="AA110" s="1">
        <v>0</v>
      </c>
      <c r="AB110" s="1">
        <v>0</v>
      </c>
      <c r="AC110" s="1">
        <v>236.33</v>
      </c>
      <c r="AD110" s="1">
        <v>0</v>
      </c>
      <c r="AE110" s="1">
        <v>1089.04</v>
      </c>
      <c r="AF110" s="1">
        <v>4821.3999999999996</v>
      </c>
      <c r="AG110" s="1">
        <v>0</v>
      </c>
      <c r="AH110" s="1">
        <v>0</v>
      </c>
    </row>
    <row r="111" spans="1:34" s="5" customFormat="1" x14ac:dyDescent="0.2">
      <c r="A111" s="15" t="s">
        <v>73</v>
      </c>
      <c r="C111" s="5" t="s">
        <v>74</v>
      </c>
      <c r="D111" s="5" t="s">
        <v>74</v>
      </c>
      <c r="E111" s="5" t="s">
        <v>74</v>
      </c>
      <c r="F111" s="5" t="s">
        <v>74</v>
      </c>
      <c r="G111" s="5" t="s">
        <v>74</v>
      </c>
      <c r="H111" s="5" t="s">
        <v>74</v>
      </c>
      <c r="I111" s="5" t="s">
        <v>74</v>
      </c>
      <c r="J111" s="5" t="s">
        <v>74</v>
      </c>
      <c r="K111" s="5" t="s">
        <v>74</v>
      </c>
      <c r="L111" s="5" t="s">
        <v>74</v>
      </c>
      <c r="M111" s="5" t="s">
        <v>74</v>
      </c>
      <c r="N111" s="5" t="s">
        <v>74</v>
      </c>
      <c r="O111" s="5" t="s">
        <v>74</v>
      </c>
      <c r="P111" s="5" t="s">
        <v>74</v>
      </c>
      <c r="Q111" s="5" t="s">
        <v>74</v>
      </c>
      <c r="R111" s="5" t="s">
        <v>74</v>
      </c>
      <c r="S111" s="5" t="s">
        <v>74</v>
      </c>
      <c r="T111" s="5" t="s">
        <v>74</v>
      </c>
      <c r="U111" s="5" t="s">
        <v>74</v>
      </c>
      <c r="V111" s="5" t="s">
        <v>74</v>
      </c>
      <c r="W111" s="5" t="s">
        <v>74</v>
      </c>
      <c r="X111" s="5" t="s">
        <v>74</v>
      </c>
      <c r="Y111" s="5" t="s">
        <v>74</v>
      </c>
      <c r="Z111" s="5" t="s">
        <v>74</v>
      </c>
      <c r="AA111" s="5" t="s">
        <v>74</v>
      </c>
      <c r="AB111" s="5" t="s">
        <v>74</v>
      </c>
      <c r="AC111" s="5" t="s">
        <v>74</v>
      </c>
      <c r="AD111" s="5" t="s">
        <v>74</v>
      </c>
      <c r="AE111" s="5" t="s">
        <v>74</v>
      </c>
      <c r="AF111" s="5" t="s">
        <v>74</v>
      </c>
      <c r="AG111" s="5" t="s">
        <v>74</v>
      </c>
      <c r="AH111" s="5" t="s">
        <v>74</v>
      </c>
    </row>
    <row r="112" spans="1:34" x14ac:dyDescent="0.2">
      <c r="C112" s="16">
        <v>4726.5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947.61</v>
      </c>
      <c r="K112" s="16">
        <v>236.33</v>
      </c>
      <c r="L112" s="16">
        <v>0</v>
      </c>
      <c r="M112" s="16">
        <v>0</v>
      </c>
      <c r="N112" s="16">
        <v>0</v>
      </c>
      <c r="O112" s="16">
        <v>5910.44</v>
      </c>
      <c r="P112" s="16">
        <v>-264.3</v>
      </c>
      <c r="Q112" s="16">
        <v>0</v>
      </c>
      <c r="R112" s="16">
        <v>337.11</v>
      </c>
      <c r="S112" s="16">
        <v>0</v>
      </c>
      <c r="T112" s="16">
        <v>72.81</v>
      </c>
      <c r="U112" s="16">
        <v>0</v>
      </c>
      <c r="V112" s="16">
        <v>0</v>
      </c>
      <c r="W112" s="16">
        <v>0</v>
      </c>
      <c r="X112" s="16">
        <v>0.02</v>
      </c>
      <c r="Y112" s="16">
        <v>0</v>
      </c>
      <c r="Z112" s="16">
        <v>0</v>
      </c>
      <c r="AA112" s="16">
        <v>0</v>
      </c>
      <c r="AB112" s="16">
        <v>0</v>
      </c>
      <c r="AC112" s="16">
        <v>236.33</v>
      </c>
      <c r="AD112" s="16">
        <v>0</v>
      </c>
      <c r="AE112" s="16">
        <v>1089.04</v>
      </c>
      <c r="AF112" s="16">
        <v>4821.3999999999996</v>
      </c>
      <c r="AG112" s="16">
        <v>0</v>
      </c>
      <c r="AH112" s="16">
        <v>0</v>
      </c>
    </row>
    <row r="114" spans="1:34" x14ac:dyDescent="0.2">
      <c r="A114" s="12" t="s">
        <v>178</v>
      </c>
    </row>
    <row r="115" spans="1:34" x14ac:dyDescent="0.2">
      <c r="A115" s="2" t="s">
        <v>179</v>
      </c>
      <c r="B115" s="1" t="s">
        <v>180</v>
      </c>
      <c r="C115" s="1">
        <v>5956.2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1009.95</v>
      </c>
      <c r="K115" s="1">
        <v>297.81</v>
      </c>
      <c r="L115" s="1">
        <v>0</v>
      </c>
      <c r="M115" s="1">
        <v>0</v>
      </c>
      <c r="N115" s="1">
        <v>0</v>
      </c>
      <c r="O115" s="1">
        <v>7263.96</v>
      </c>
      <c r="P115" s="1">
        <v>0</v>
      </c>
      <c r="Q115" s="1">
        <v>0</v>
      </c>
      <c r="R115" s="1">
        <v>470.9</v>
      </c>
      <c r="S115" s="1">
        <v>0</v>
      </c>
      <c r="T115" s="1">
        <v>470.9</v>
      </c>
      <c r="U115" s="1">
        <v>0</v>
      </c>
      <c r="V115" s="1">
        <v>0</v>
      </c>
      <c r="W115" s="1">
        <v>0</v>
      </c>
      <c r="X115" s="1">
        <v>0.08</v>
      </c>
      <c r="Y115" s="1">
        <v>0</v>
      </c>
      <c r="Z115" s="1">
        <v>0</v>
      </c>
      <c r="AA115" s="1">
        <v>0</v>
      </c>
      <c r="AB115" s="1">
        <v>0</v>
      </c>
      <c r="AC115" s="1">
        <v>297.81</v>
      </c>
      <c r="AD115" s="1">
        <v>0</v>
      </c>
      <c r="AE115" s="1">
        <v>4671.5600000000004</v>
      </c>
      <c r="AF115" s="1">
        <v>2592.4</v>
      </c>
      <c r="AG115" s="1">
        <v>0</v>
      </c>
      <c r="AH115" s="1">
        <v>0</v>
      </c>
    </row>
    <row r="116" spans="1:34" x14ac:dyDescent="0.2">
      <c r="A116" s="2" t="s">
        <v>181</v>
      </c>
      <c r="B116" s="1" t="s">
        <v>182</v>
      </c>
      <c r="C116" s="1">
        <v>6412.65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1033.0899999999999</v>
      </c>
      <c r="K116" s="1">
        <v>320.63</v>
      </c>
      <c r="L116" s="1">
        <v>0</v>
      </c>
      <c r="M116" s="1">
        <v>0</v>
      </c>
      <c r="N116" s="1">
        <v>0</v>
      </c>
      <c r="O116" s="1">
        <v>7766.37</v>
      </c>
      <c r="P116" s="1">
        <v>0</v>
      </c>
      <c r="Q116" s="1">
        <v>0</v>
      </c>
      <c r="R116" s="1">
        <v>530.63</v>
      </c>
      <c r="S116" s="1">
        <v>0</v>
      </c>
      <c r="T116" s="1">
        <v>530.63</v>
      </c>
      <c r="U116" s="1">
        <v>0</v>
      </c>
      <c r="V116" s="1">
        <v>0</v>
      </c>
      <c r="W116" s="1">
        <v>0</v>
      </c>
      <c r="X116" s="1">
        <v>0.03</v>
      </c>
      <c r="Y116" s="1">
        <v>0</v>
      </c>
      <c r="Z116" s="1">
        <v>0</v>
      </c>
      <c r="AA116" s="1">
        <v>0</v>
      </c>
      <c r="AB116" s="1">
        <v>0</v>
      </c>
      <c r="AC116" s="1">
        <v>320.63</v>
      </c>
      <c r="AD116" s="1">
        <v>0</v>
      </c>
      <c r="AE116" s="1">
        <v>3698.37</v>
      </c>
      <c r="AF116" s="1">
        <v>4068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6164.25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1020.49</v>
      </c>
      <c r="K117" s="1">
        <v>308.20999999999998</v>
      </c>
      <c r="L117" s="1">
        <v>0</v>
      </c>
      <c r="M117" s="1">
        <v>0</v>
      </c>
      <c r="N117" s="1">
        <v>0</v>
      </c>
      <c r="O117" s="1">
        <v>7492.95</v>
      </c>
      <c r="P117" s="1">
        <v>0</v>
      </c>
      <c r="Q117" s="1">
        <v>0</v>
      </c>
      <c r="R117" s="1">
        <v>493.54</v>
      </c>
      <c r="S117" s="1">
        <v>0</v>
      </c>
      <c r="T117" s="1">
        <v>493.54</v>
      </c>
      <c r="U117" s="1">
        <v>0</v>
      </c>
      <c r="V117" s="1">
        <v>0</v>
      </c>
      <c r="W117" s="1">
        <v>0</v>
      </c>
      <c r="X117" s="1">
        <v>-0.1</v>
      </c>
      <c r="Y117" s="1">
        <v>0</v>
      </c>
      <c r="Z117" s="1">
        <v>0</v>
      </c>
      <c r="AA117" s="1">
        <v>0</v>
      </c>
      <c r="AB117" s="1">
        <v>0</v>
      </c>
      <c r="AC117" s="1">
        <v>308.20999999999998</v>
      </c>
      <c r="AD117" s="1">
        <v>0</v>
      </c>
      <c r="AE117" s="1">
        <v>1818.75</v>
      </c>
      <c r="AF117" s="1">
        <v>5674.2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4096.3</v>
      </c>
      <c r="D118" s="1">
        <v>0</v>
      </c>
      <c r="E118" s="1">
        <v>0</v>
      </c>
      <c r="F118" s="1">
        <v>0</v>
      </c>
      <c r="G118" s="1">
        <v>630.20000000000005</v>
      </c>
      <c r="H118" s="1">
        <v>157.55000000000001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6067.99</v>
      </c>
      <c r="P118" s="1">
        <v>-264.3</v>
      </c>
      <c r="Q118" s="1">
        <v>0</v>
      </c>
      <c r="R118" s="1">
        <v>337.11</v>
      </c>
      <c r="S118" s="1">
        <v>0</v>
      </c>
      <c r="T118" s="1">
        <v>72.81</v>
      </c>
      <c r="U118" s="1">
        <v>0</v>
      </c>
      <c r="V118" s="1">
        <v>0</v>
      </c>
      <c r="W118" s="1">
        <v>0</v>
      </c>
      <c r="X118" s="1">
        <v>-0.03</v>
      </c>
      <c r="Y118" s="1">
        <v>0</v>
      </c>
      <c r="Z118" s="1">
        <v>0</v>
      </c>
      <c r="AA118" s="1">
        <v>0</v>
      </c>
      <c r="AB118" s="1">
        <v>0</v>
      </c>
      <c r="AC118" s="1">
        <v>236.33</v>
      </c>
      <c r="AD118" s="1">
        <v>0</v>
      </c>
      <c r="AE118" s="1">
        <v>2963.99</v>
      </c>
      <c r="AF118" s="1">
        <v>3104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4726.5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5910.44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-0.03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545.44000000000005</v>
      </c>
      <c r="AF119" s="1">
        <v>5365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3151</v>
      </c>
      <c r="D120" s="1">
        <v>0</v>
      </c>
      <c r="E120" s="1">
        <v>0</v>
      </c>
      <c r="F120" s="1">
        <v>0</v>
      </c>
      <c r="G120" s="1">
        <v>1575.5</v>
      </c>
      <c r="H120" s="1">
        <v>393.88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6304.32</v>
      </c>
      <c r="P120" s="1">
        <v>-264.3</v>
      </c>
      <c r="Q120" s="1">
        <v>0</v>
      </c>
      <c r="R120" s="1">
        <v>337.11</v>
      </c>
      <c r="S120" s="1">
        <v>0</v>
      </c>
      <c r="T120" s="1">
        <v>72.81</v>
      </c>
      <c r="U120" s="1">
        <v>0</v>
      </c>
      <c r="V120" s="1">
        <v>0</v>
      </c>
      <c r="W120" s="1">
        <v>0</v>
      </c>
      <c r="X120" s="1">
        <v>0.05</v>
      </c>
      <c r="Y120" s="1">
        <v>0</v>
      </c>
      <c r="Z120" s="1">
        <v>0</v>
      </c>
      <c r="AA120" s="1">
        <v>0</v>
      </c>
      <c r="AB120" s="1">
        <v>0</v>
      </c>
      <c r="AC120" s="1">
        <v>236.33</v>
      </c>
      <c r="AD120" s="1">
        <v>0</v>
      </c>
      <c r="AE120" s="1">
        <v>545.52</v>
      </c>
      <c r="AF120" s="1">
        <v>5758.8</v>
      </c>
      <c r="AG120" s="1">
        <v>0</v>
      </c>
      <c r="AH120" s="1">
        <v>0</v>
      </c>
    </row>
    <row r="121" spans="1:34" x14ac:dyDescent="0.2">
      <c r="A121" s="2" t="s">
        <v>191</v>
      </c>
      <c r="B121" s="1" t="s">
        <v>192</v>
      </c>
      <c r="C121" s="1">
        <v>4750.34</v>
      </c>
      <c r="D121" s="1">
        <v>0</v>
      </c>
      <c r="E121" s="1">
        <v>0</v>
      </c>
      <c r="F121" s="1">
        <v>0</v>
      </c>
      <c r="G121" s="1">
        <v>339.31</v>
      </c>
      <c r="H121" s="1">
        <v>84.83</v>
      </c>
      <c r="I121" s="1">
        <v>708</v>
      </c>
      <c r="J121" s="1">
        <v>966.02</v>
      </c>
      <c r="K121" s="1">
        <v>254.48</v>
      </c>
      <c r="L121" s="1">
        <v>0</v>
      </c>
      <c r="M121" s="1">
        <v>0</v>
      </c>
      <c r="N121" s="1">
        <v>0</v>
      </c>
      <c r="O121" s="1">
        <v>6394.98</v>
      </c>
      <c r="P121" s="1">
        <v>-264.3</v>
      </c>
      <c r="Q121" s="1">
        <v>0</v>
      </c>
      <c r="R121" s="1">
        <v>376.62</v>
      </c>
      <c r="S121" s="1">
        <v>0</v>
      </c>
      <c r="T121" s="1">
        <v>112.32</v>
      </c>
      <c r="U121" s="1">
        <v>0</v>
      </c>
      <c r="V121" s="1">
        <v>0</v>
      </c>
      <c r="W121" s="1">
        <v>0</v>
      </c>
      <c r="X121" s="1">
        <v>-0.01</v>
      </c>
      <c r="Y121" s="1">
        <v>0</v>
      </c>
      <c r="Z121" s="1">
        <v>0</v>
      </c>
      <c r="AA121" s="1">
        <v>0</v>
      </c>
      <c r="AB121" s="1">
        <v>0</v>
      </c>
      <c r="AC121" s="1">
        <v>254.48</v>
      </c>
      <c r="AD121" s="1">
        <v>0</v>
      </c>
      <c r="AE121" s="1">
        <v>1206.58</v>
      </c>
      <c r="AF121" s="1">
        <v>5188.3999999999996</v>
      </c>
      <c r="AG121" s="1">
        <v>0</v>
      </c>
      <c r="AH121" s="1">
        <v>0</v>
      </c>
    </row>
    <row r="122" spans="1:34" s="5" customFormat="1" x14ac:dyDescent="0.2">
      <c r="A122" s="15" t="s">
        <v>73</v>
      </c>
      <c r="C122" s="5" t="s">
        <v>74</v>
      </c>
      <c r="D122" s="5" t="s">
        <v>74</v>
      </c>
      <c r="E122" s="5" t="s">
        <v>74</v>
      </c>
      <c r="F122" s="5" t="s">
        <v>74</v>
      </c>
      <c r="G122" s="5" t="s">
        <v>74</v>
      </c>
      <c r="H122" s="5" t="s">
        <v>74</v>
      </c>
      <c r="I122" s="5" t="s">
        <v>74</v>
      </c>
      <c r="J122" s="5" t="s">
        <v>74</v>
      </c>
      <c r="K122" s="5" t="s">
        <v>74</v>
      </c>
      <c r="L122" s="5" t="s">
        <v>74</v>
      </c>
      <c r="M122" s="5" t="s">
        <v>74</v>
      </c>
      <c r="N122" s="5" t="s">
        <v>74</v>
      </c>
      <c r="O122" s="5" t="s">
        <v>74</v>
      </c>
      <c r="P122" s="5" t="s">
        <v>74</v>
      </c>
      <c r="Q122" s="5" t="s">
        <v>74</v>
      </c>
      <c r="R122" s="5" t="s">
        <v>74</v>
      </c>
      <c r="S122" s="5" t="s">
        <v>74</v>
      </c>
      <c r="T122" s="5" t="s">
        <v>74</v>
      </c>
      <c r="U122" s="5" t="s">
        <v>74</v>
      </c>
      <c r="V122" s="5" t="s">
        <v>74</v>
      </c>
      <c r="W122" s="5" t="s">
        <v>74</v>
      </c>
      <c r="X122" s="5" t="s">
        <v>74</v>
      </c>
      <c r="Y122" s="5" t="s">
        <v>74</v>
      </c>
      <c r="Z122" s="5" t="s">
        <v>74</v>
      </c>
      <c r="AA122" s="5" t="s">
        <v>74</v>
      </c>
      <c r="AB122" s="5" t="s">
        <v>74</v>
      </c>
      <c r="AC122" s="5" t="s">
        <v>74</v>
      </c>
      <c r="AD122" s="5" t="s">
        <v>74</v>
      </c>
      <c r="AE122" s="5" t="s">
        <v>74</v>
      </c>
      <c r="AF122" s="5" t="s">
        <v>74</v>
      </c>
      <c r="AG122" s="5" t="s">
        <v>74</v>
      </c>
      <c r="AH122" s="5" t="s">
        <v>74</v>
      </c>
    </row>
    <row r="123" spans="1:34" x14ac:dyDescent="0.2">
      <c r="C123" s="16">
        <v>35257.24</v>
      </c>
      <c r="D123" s="16">
        <v>0</v>
      </c>
      <c r="E123" s="16">
        <v>0</v>
      </c>
      <c r="F123" s="16">
        <v>0</v>
      </c>
      <c r="G123" s="16">
        <v>2545.0100000000002</v>
      </c>
      <c r="H123" s="16">
        <v>636.26</v>
      </c>
      <c r="I123" s="16">
        <v>4956</v>
      </c>
      <c r="J123" s="16">
        <v>6872.38</v>
      </c>
      <c r="K123" s="16">
        <v>1890.12</v>
      </c>
      <c r="L123" s="16">
        <v>0</v>
      </c>
      <c r="M123" s="16">
        <v>0</v>
      </c>
      <c r="N123" s="16">
        <v>0</v>
      </c>
      <c r="O123" s="16">
        <v>47201.01</v>
      </c>
      <c r="P123" s="16">
        <v>-1057.2</v>
      </c>
      <c r="Q123" s="16">
        <v>0</v>
      </c>
      <c r="R123" s="16">
        <v>2883.02</v>
      </c>
      <c r="S123" s="16">
        <v>0</v>
      </c>
      <c r="T123" s="16">
        <v>1825.82</v>
      </c>
      <c r="U123" s="16">
        <v>0</v>
      </c>
      <c r="V123" s="16">
        <v>0</v>
      </c>
      <c r="W123" s="16">
        <v>0</v>
      </c>
      <c r="X123" s="16">
        <v>-0.01</v>
      </c>
      <c r="Y123" s="16">
        <v>0</v>
      </c>
      <c r="Z123" s="16">
        <v>0</v>
      </c>
      <c r="AA123" s="16">
        <v>0</v>
      </c>
      <c r="AB123" s="16">
        <v>0</v>
      </c>
      <c r="AC123" s="16">
        <v>1890.12</v>
      </c>
      <c r="AD123" s="16">
        <v>0</v>
      </c>
      <c r="AE123" s="16">
        <v>15450.21</v>
      </c>
      <c r="AF123" s="16">
        <v>31750.799999999999</v>
      </c>
      <c r="AG123" s="16">
        <v>0</v>
      </c>
      <c r="AH123" s="16">
        <v>0</v>
      </c>
    </row>
    <row r="125" spans="1:34" x14ac:dyDescent="0.2">
      <c r="A125" s="12" t="s">
        <v>193</v>
      </c>
    </row>
    <row r="126" spans="1:34" x14ac:dyDescent="0.2">
      <c r="A126" s="2" t="s">
        <v>194</v>
      </c>
      <c r="B126" s="1" t="s">
        <v>195</v>
      </c>
      <c r="C126" s="1">
        <v>6114.75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1017.98</v>
      </c>
      <c r="K126" s="1">
        <v>305.74</v>
      </c>
      <c r="L126" s="1">
        <v>0</v>
      </c>
      <c r="M126" s="1">
        <v>0</v>
      </c>
      <c r="N126" s="1">
        <v>0</v>
      </c>
      <c r="O126" s="1">
        <v>7438.47</v>
      </c>
      <c r="P126" s="1">
        <v>0</v>
      </c>
      <c r="Q126" s="1">
        <v>0</v>
      </c>
      <c r="R126" s="1">
        <v>488.15</v>
      </c>
      <c r="S126" s="1">
        <v>0</v>
      </c>
      <c r="T126" s="1">
        <v>488.15</v>
      </c>
      <c r="U126" s="1">
        <v>0</v>
      </c>
      <c r="V126" s="1">
        <v>0</v>
      </c>
      <c r="W126" s="1">
        <v>0</v>
      </c>
      <c r="X126" s="1">
        <v>0.04</v>
      </c>
      <c r="Y126" s="1">
        <v>0</v>
      </c>
      <c r="Z126" s="1">
        <v>0</v>
      </c>
      <c r="AA126" s="1">
        <v>0</v>
      </c>
      <c r="AB126" s="1">
        <v>0</v>
      </c>
      <c r="AC126" s="1">
        <v>305.74</v>
      </c>
      <c r="AD126" s="1">
        <v>0</v>
      </c>
      <c r="AE126" s="1">
        <v>1802.87</v>
      </c>
      <c r="AF126" s="1">
        <v>5635.6</v>
      </c>
      <c r="AG126" s="1">
        <v>0</v>
      </c>
      <c r="AH126" s="1">
        <v>0</v>
      </c>
    </row>
    <row r="127" spans="1:34" x14ac:dyDescent="0.2">
      <c r="A127" s="2" t="s">
        <v>196</v>
      </c>
      <c r="B127" s="1" t="s">
        <v>197</v>
      </c>
      <c r="C127" s="1">
        <v>4726.5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5910.44</v>
      </c>
      <c r="P127" s="1">
        <v>-264.3</v>
      </c>
      <c r="Q127" s="1">
        <v>0</v>
      </c>
      <c r="R127" s="1">
        <v>337.11</v>
      </c>
      <c r="S127" s="1">
        <v>0</v>
      </c>
      <c r="T127" s="1">
        <v>72.81</v>
      </c>
      <c r="U127" s="1">
        <v>0</v>
      </c>
      <c r="V127" s="1">
        <v>0</v>
      </c>
      <c r="W127" s="1">
        <v>0</v>
      </c>
      <c r="X127" s="1">
        <v>0.02</v>
      </c>
      <c r="Y127" s="1">
        <v>0</v>
      </c>
      <c r="Z127" s="1">
        <v>0</v>
      </c>
      <c r="AA127" s="1">
        <v>0</v>
      </c>
      <c r="AB127" s="1">
        <v>0</v>
      </c>
      <c r="AC127" s="1">
        <v>236.33</v>
      </c>
      <c r="AD127" s="1">
        <v>0</v>
      </c>
      <c r="AE127" s="1">
        <v>1089.04</v>
      </c>
      <c r="AF127" s="1">
        <v>4821.3999999999996</v>
      </c>
      <c r="AG127" s="1">
        <v>0</v>
      </c>
      <c r="AH127" s="1">
        <v>0</v>
      </c>
    </row>
    <row r="128" spans="1:34" x14ac:dyDescent="0.2">
      <c r="A128" s="2" t="s">
        <v>198</v>
      </c>
      <c r="B128" s="1" t="s">
        <v>199</v>
      </c>
      <c r="C128" s="1">
        <v>4726.5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5910.44</v>
      </c>
      <c r="P128" s="1">
        <v>-264.3</v>
      </c>
      <c r="Q128" s="1">
        <v>0</v>
      </c>
      <c r="R128" s="1">
        <v>337.11</v>
      </c>
      <c r="S128" s="1">
        <v>0</v>
      </c>
      <c r="T128" s="1">
        <v>72.81</v>
      </c>
      <c r="U128" s="1">
        <v>0</v>
      </c>
      <c r="V128" s="1">
        <v>0</v>
      </c>
      <c r="W128" s="1">
        <v>0</v>
      </c>
      <c r="X128" s="1">
        <v>0.17</v>
      </c>
      <c r="Y128" s="1">
        <v>0</v>
      </c>
      <c r="Z128" s="1">
        <v>0</v>
      </c>
      <c r="AA128" s="1">
        <v>0</v>
      </c>
      <c r="AB128" s="1">
        <v>0</v>
      </c>
      <c r="AC128" s="1">
        <v>236.33</v>
      </c>
      <c r="AD128" s="1">
        <v>0</v>
      </c>
      <c r="AE128" s="1">
        <v>545.64</v>
      </c>
      <c r="AF128" s="1">
        <v>5364.8</v>
      </c>
      <c r="AG128" s="1">
        <v>0</v>
      </c>
      <c r="AH128" s="1">
        <v>0</v>
      </c>
    </row>
    <row r="129" spans="1:34" s="5" customFormat="1" x14ac:dyDescent="0.2">
      <c r="A129" s="15" t="s">
        <v>73</v>
      </c>
      <c r="C129" s="5" t="s">
        <v>74</v>
      </c>
      <c r="D129" s="5" t="s">
        <v>74</v>
      </c>
      <c r="E129" s="5" t="s">
        <v>74</v>
      </c>
      <c r="F129" s="5" t="s">
        <v>74</v>
      </c>
      <c r="G129" s="5" t="s">
        <v>74</v>
      </c>
      <c r="H129" s="5" t="s">
        <v>74</v>
      </c>
      <c r="I129" s="5" t="s">
        <v>74</v>
      </c>
      <c r="J129" s="5" t="s">
        <v>74</v>
      </c>
      <c r="K129" s="5" t="s">
        <v>74</v>
      </c>
      <c r="L129" s="5" t="s">
        <v>74</v>
      </c>
      <c r="M129" s="5" t="s">
        <v>74</v>
      </c>
      <c r="N129" s="5" t="s">
        <v>74</v>
      </c>
      <c r="O129" s="5" t="s">
        <v>74</v>
      </c>
      <c r="P129" s="5" t="s">
        <v>74</v>
      </c>
      <c r="Q129" s="5" t="s">
        <v>74</v>
      </c>
      <c r="R129" s="5" t="s">
        <v>74</v>
      </c>
      <c r="S129" s="5" t="s">
        <v>74</v>
      </c>
      <c r="T129" s="5" t="s">
        <v>74</v>
      </c>
      <c r="U129" s="5" t="s">
        <v>74</v>
      </c>
      <c r="V129" s="5" t="s">
        <v>74</v>
      </c>
      <c r="W129" s="5" t="s">
        <v>74</v>
      </c>
      <c r="X129" s="5" t="s">
        <v>74</v>
      </c>
      <c r="Y129" s="5" t="s">
        <v>74</v>
      </c>
      <c r="Z129" s="5" t="s">
        <v>74</v>
      </c>
      <c r="AA129" s="5" t="s">
        <v>74</v>
      </c>
      <c r="AB129" s="5" t="s">
        <v>74</v>
      </c>
      <c r="AC129" s="5" t="s">
        <v>74</v>
      </c>
      <c r="AD129" s="5" t="s">
        <v>74</v>
      </c>
      <c r="AE129" s="5" t="s">
        <v>74</v>
      </c>
      <c r="AF129" s="5" t="s">
        <v>74</v>
      </c>
      <c r="AG129" s="5" t="s">
        <v>74</v>
      </c>
      <c r="AH129" s="5" t="s">
        <v>74</v>
      </c>
    </row>
    <row r="130" spans="1:34" x14ac:dyDescent="0.2">
      <c r="C130" s="16">
        <v>15567.75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2124</v>
      </c>
      <c r="J130" s="16">
        <v>2913.2</v>
      </c>
      <c r="K130" s="16">
        <v>778.4</v>
      </c>
      <c r="L130" s="16">
        <v>0</v>
      </c>
      <c r="M130" s="16">
        <v>0</v>
      </c>
      <c r="N130" s="16">
        <v>0</v>
      </c>
      <c r="O130" s="16">
        <v>19259.349999999999</v>
      </c>
      <c r="P130" s="16">
        <v>-528.6</v>
      </c>
      <c r="Q130" s="16">
        <v>0</v>
      </c>
      <c r="R130" s="16">
        <v>1162.3699999999999</v>
      </c>
      <c r="S130" s="16">
        <v>0</v>
      </c>
      <c r="T130" s="16">
        <v>633.77</v>
      </c>
      <c r="U130" s="16">
        <v>0</v>
      </c>
      <c r="V130" s="16">
        <v>0</v>
      </c>
      <c r="W130" s="16">
        <v>0</v>
      </c>
      <c r="X130" s="16">
        <v>0.23</v>
      </c>
      <c r="Y130" s="16">
        <v>0</v>
      </c>
      <c r="Z130" s="16">
        <v>0</v>
      </c>
      <c r="AA130" s="16">
        <v>0</v>
      </c>
      <c r="AB130" s="16">
        <v>0</v>
      </c>
      <c r="AC130" s="16">
        <v>778.4</v>
      </c>
      <c r="AD130" s="16">
        <v>0</v>
      </c>
      <c r="AE130" s="16">
        <v>3437.55</v>
      </c>
      <c r="AF130" s="16">
        <v>15821.8</v>
      </c>
      <c r="AG130" s="16">
        <v>0</v>
      </c>
      <c r="AH130" s="16">
        <v>0</v>
      </c>
    </row>
    <row r="132" spans="1:34" x14ac:dyDescent="0.2">
      <c r="A132" s="12" t="s">
        <v>200</v>
      </c>
    </row>
    <row r="133" spans="1:34" x14ac:dyDescent="0.2">
      <c r="A133" s="2" t="s">
        <v>201</v>
      </c>
      <c r="B133" s="1" t="s">
        <v>202</v>
      </c>
      <c r="C133" s="1">
        <v>6819.15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1053.69</v>
      </c>
      <c r="K133" s="1">
        <v>340.96</v>
      </c>
      <c r="L133" s="1">
        <v>0</v>
      </c>
      <c r="M133" s="1">
        <v>0</v>
      </c>
      <c r="N133" s="1">
        <v>0</v>
      </c>
      <c r="O133" s="1">
        <v>8213.7999999999993</v>
      </c>
      <c r="P133" s="1">
        <v>0</v>
      </c>
      <c r="Q133" s="1">
        <v>0</v>
      </c>
      <c r="R133" s="1">
        <v>595.66999999999996</v>
      </c>
      <c r="S133" s="1">
        <v>0</v>
      </c>
      <c r="T133" s="1">
        <v>595.66999999999996</v>
      </c>
      <c r="U133" s="1">
        <v>0</v>
      </c>
      <c r="V133" s="1">
        <v>0</v>
      </c>
      <c r="W133" s="1">
        <v>0</v>
      </c>
      <c r="X133" s="1">
        <v>0.01</v>
      </c>
      <c r="Y133" s="1">
        <v>0</v>
      </c>
      <c r="Z133" s="1">
        <v>0</v>
      </c>
      <c r="AA133" s="1">
        <v>0</v>
      </c>
      <c r="AB133" s="1">
        <v>0</v>
      </c>
      <c r="AC133" s="1">
        <v>340.96</v>
      </c>
      <c r="AD133" s="1">
        <v>0</v>
      </c>
      <c r="AE133" s="1">
        <v>2061.8000000000002</v>
      </c>
      <c r="AF133" s="1">
        <v>6152</v>
      </c>
      <c r="AG133" s="1">
        <v>0</v>
      </c>
      <c r="AH133" s="1">
        <v>0</v>
      </c>
    </row>
    <row r="134" spans="1:34" x14ac:dyDescent="0.2">
      <c r="A134" s="2" t="s">
        <v>203</v>
      </c>
      <c r="B134" s="1" t="s">
        <v>204</v>
      </c>
      <c r="C134" s="1">
        <v>5783.4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1001.19</v>
      </c>
      <c r="K134" s="1">
        <v>289.17</v>
      </c>
      <c r="L134" s="1">
        <v>0</v>
      </c>
      <c r="M134" s="1">
        <v>0</v>
      </c>
      <c r="N134" s="1">
        <v>0</v>
      </c>
      <c r="O134" s="1">
        <v>7073.76</v>
      </c>
      <c r="P134" s="1">
        <v>0</v>
      </c>
      <c r="Q134" s="1">
        <v>0</v>
      </c>
      <c r="R134" s="1">
        <v>452.1</v>
      </c>
      <c r="S134" s="1">
        <v>0</v>
      </c>
      <c r="T134" s="1">
        <v>452.1</v>
      </c>
      <c r="U134" s="1">
        <v>0</v>
      </c>
      <c r="V134" s="1">
        <v>0</v>
      </c>
      <c r="W134" s="1">
        <v>0</v>
      </c>
      <c r="X134" s="1">
        <v>0.13</v>
      </c>
      <c r="Y134" s="1">
        <v>0</v>
      </c>
      <c r="Z134" s="1">
        <v>0</v>
      </c>
      <c r="AA134" s="1">
        <v>0</v>
      </c>
      <c r="AB134" s="1">
        <v>0</v>
      </c>
      <c r="AC134" s="1">
        <v>289.17</v>
      </c>
      <c r="AD134" s="1">
        <v>0</v>
      </c>
      <c r="AE134" s="1">
        <v>3381.36</v>
      </c>
      <c r="AF134" s="1">
        <v>3692.4</v>
      </c>
      <c r="AG134" s="1">
        <v>0</v>
      </c>
      <c r="AH134" s="1">
        <v>0</v>
      </c>
    </row>
    <row r="135" spans="1:34" x14ac:dyDescent="0.2">
      <c r="A135" s="2" t="s">
        <v>205</v>
      </c>
      <c r="B135" s="1" t="s">
        <v>206</v>
      </c>
      <c r="C135" s="1">
        <v>5178.8999999999996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970.54</v>
      </c>
      <c r="K135" s="1">
        <v>258.94</v>
      </c>
      <c r="L135" s="1">
        <v>0</v>
      </c>
      <c r="M135" s="1">
        <v>0</v>
      </c>
      <c r="N135" s="1">
        <v>0</v>
      </c>
      <c r="O135" s="1">
        <v>6408.38</v>
      </c>
      <c r="P135" s="1">
        <v>-264.3</v>
      </c>
      <c r="Q135" s="1">
        <v>0</v>
      </c>
      <c r="R135" s="1">
        <v>386.33</v>
      </c>
      <c r="S135" s="1">
        <v>0</v>
      </c>
      <c r="T135" s="1">
        <v>122.03</v>
      </c>
      <c r="U135" s="1">
        <v>0</v>
      </c>
      <c r="V135" s="1">
        <v>0</v>
      </c>
      <c r="W135" s="1">
        <v>0</v>
      </c>
      <c r="X135" s="1">
        <v>-0.1</v>
      </c>
      <c r="Y135" s="1">
        <v>0</v>
      </c>
      <c r="Z135" s="1">
        <v>0</v>
      </c>
      <c r="AA135" s="1">
        <v>0</v>
      </c>
      <c r="AB135" s="1">
        <v>0</v>
      </c>
      <c r="AC135" s="1">
        <v>258.94</v>
      </c>
      <c r="AD135" s="1">
        <v>0</v>
      </c>
      <c r="AE135" s="1">
        <v>1235.3800000000001</v>
      </c>
      <c r="AF135" s="1">
        <v>5173</v>
      </c>
      <c r="AG135" s="1">
        <v>0</v>
      </c>
      <c r="AH135" s="1">
        <v>0</v>
      </c>
    </row>
    <row r="136" spans="1:34" s="5" customFormat="1" x14ac:dyDescent="0.2">
      <c r="A136" s="15" t="s">
        <v>73</v>
      </c>
      <c r="C136" s="5" t="s">
        <v>74</v>
      </c>
      <c r="D136" s="5" t="s">
        <v>74</v>
      </c>
      <c r="E136" s="5" t="s">
        <v>74</v>
      </c>
      <c r="F136" s="5" t="s">
        <v>74</v>
      </c>
      <c r="G136" s="5" t="s">
        <v>74</v>
      </c>
      <c r="H136" s="5" t="s">
        <v>74</v>
      </c>
      <c r="I136" s="5" t="s">
        <v>74</v>
      </c>
      <c r="J136" s="5" t="s">
        <v>74</v>
      </c>
      <c r="K136" s="5" t="s">
        <v>74</v>
      </c>
      <c r="L136" s="5" t="s">
        <v>74</v>
      </c>
      <c r="M136" s="5" t="s">
        <v>74</v>
      </c>
      <c r="N136" s="5" t="s">
        <v>74</v>
      </c>
      <c r="O136" s="5" t="s">
        <v>74</v>
      </c>
      <c r="P136" s="5" t="s">
        <v>74</v>
      </c>
      <c r="Q136" s="5" t="s">
        <v>74</v>
      </c>
      <c r="R136" s="5" t="s">
        <v>74</v>
      </c>
      <c r="S136" s="5" t="s">
        <v>74</v>
      </c>
      <c r="T136" s="5" t="s">
        <v>74</v>
      </c>
      <c r="U136" s="5" t="s">
        <v>74</v>
      </c>
      <c r="V136" s="5" t="s">
        <v>74</v>
      </c>
      <c r="W136" s="5" t="s">
        <v>74</v>
      </c>
      <c r="X136" s="5" t="s">
        <v>74</v>
      </c>
      <c r="Y136" s="5" t="s">
        <v>74</v>
      </c>
      <c r="Z136" s="5" t="s">
        <v>74</v>
      </c>
      <c r="AA136" s="5" t="s">
        <v>74</v>
      </c>
      <c r="AB136" s="5" t="s">
        <v>74</v>
      </c>
      <c r="AC136" s="5" t="s">
        <v>74</v>
      </c>
      <c r="AD136" s="5" t="s">
        <v>74</v>
      </c>
      <c r="AE136" s="5" t="s">
        <v>74</v>
      </c>
      <c r="AF136" s="5" t="s">
        <v>74</v>
      </c>
      <c r="AG136" s="5" t="s">
        <v>74</v>
      </c>
      <c r="AH136" s="5" t="s">
        <v>74</v>
      </c>
    </row>
    <row r="137" spans="1:34" x14ac:dyDescent="0.2">
      <c r="C137" s="16">
        <v>17781.45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2124</v>
      </c>
      <c r="J137" s="16">
        <v>3025.42</v>
      </c>
      <c r="K137" s="16">
        <v>889.07</v>
      </c>
      <c r="L137" s="16">
        <v>0</v>
      </c>
      <c r="M137" s="16">
        <v>0</v>
      </c>
      <c r="N137" s="16">
        <v>0</v>
      </c>
      <c r="O137" s="16">
        <v>21695.94</v>
      </c>
      <c r="P137" s="16">
        <v>-264.3</v>
      </c>
      <c r="Q137" s="16">
        <v>0</v>
      </c>
      <c r="R137" s="16">
        <v>1434.1</v>
      </c>
      <c r="S137" s="16">
        <v>0</v>
      </c>
      <c r="T137" s="16">
        <v>1169.8</v>
      </c>
      <c r="U137" s="16">
        <v>0</v>
      </c>
      <c r="V137" s="16">
        <v>0</v>
      </c>
      <c r="W137" s="16">
        <v>0</v>
      </c>
      <c r="X137" s="16">
        <v>0.04</v>
      </c>
      <c r="Y137" s="16">
        <v>0</v>
      </c>
      <c r="Z137" s="16">
        <v>0</v>
      </c>
      <c r="AA137" s="16">
        <v>0</v>
      </c>
      <c r="AB137" s="16">
        <v>0</v>
      </c>
      <c r="AC137" s="16">
        <v>889.07</v>
      </c>
      <c r="AD137" s="16">
        <v>0</v>
      </c>
      <c r="AE137" s="16">
        <v>6678.54</v>
      </c>
      <c r="AF137" s="16">
        <v>15017.4</v>
      </c>
      <c r="AG137" s="16">
        <v>0</v>
      </c>
      <c r="AH137" s="16">
        <v>0</v>
      </c>
    </row>
    <row r="139" spans="1:34" x14ac:dyDescent="0.2">
      <c r="A139" s="12" t="s">
        <v>207</v>
      </c>
    </row>
    <row r="140" spans="1:34" x14ac:dyDescent="0.2">
      <c r="A140" s="2" t="s">
        <v>208</v>
      </c>
      <c r="B140" s="1" t="s">
        <v>209</v>
      </c>
      <c r="C140" s="1">
        <v>5178.8999999999996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970.54</v>
      </c>
      <c r="K140" s="1">
        <v>258.94</v>
      </c>
      <c r="L140" s="1">
        <v>0</v>
      </c>
      <c r="M140" s="1">
        <v>0</v>
      </c>
      <c r="N140" s="1">
        <v>0</v>
      </c>
      <c r="O140" s="1">
        <v>6408.38</v>
      </c>
      <c r="P140" s="1">
        <v>-264.3</v>
      </c>
      <c r="Q140" s="1">
        <v>0</v>
      </c>
      <c r="R140" s="1">
        <v>386.33</v>
      </c>
      <c r="S140" s="1">
        <v>0</v>
      </c>
      <c r="T140" s="1">
        <v>122.03</v>
      </c>
      <c r="U140" s="1">
        <v>0</v>
      </c>
      <c r="V140" s="1">
        <v>0</v>
      </c>
      <c r="W140" s="1">
        <v>0</v>
      </c>
      <c r="X140" s="1">
        <v>-0.05</v>
      </c>
      <c r="Y140" s="1">
        <v>0</v>
      </c>
      <c r="Z140" s="1">
        <v>0</v>
      </c>
      <c r="AA140" s="1">
        <v>0</v>
      </c>
      <c r="AB140" s="1">
        <v>0</v>
      </c>
      <c r="AC140" s="1">
        <v>258.94</v>
      </c>
      <c r="AD140" s="1">
        <v>0</v>
      </c>
      <c r="AE140" s="1">
        <v>2128.1799999999998</v>
      </c>
      <c r="AF140" s="1">
        <v>4280.2</v>
      </c>
      <c r="AG140" s="1">
        <v>0</v>
      </c>
      <c r="AH140" s="1">
        <v>0</v>
      </c>
    </row>
    <row r="141" spans="1:34" x14ac:dyDescent="0.2">
      <c r="A141" s="2" t="s">
        <v>210</v>
      </c>
      <c r="B141" s="1" t="s">
        <v>211</v>
      </c>
      <c r="C141" s="1">
        <v>5178.8999999999996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970.54</v>
      </c>
      <c r="K141" s="1">
        <v>258.94</v>
      </c>
      <c r="L141" s="1">
        <v>0</v>
      </c>
      <c r="M141" s="1">
        <v>0</v>
      </c>
      <c r="N141" s="1">
        <v>0</v>
      </c>
      <c r="O141" s="1">
        <v>6408.38</v>
      </c>
      <c r="P141" s="1">
        <v>-264.3</v>
      </c>
      <c r="Q141" s="1">
        <v>0</v>
      </c>
      <c r="R141" s="1">
        <v>386.33</v>
      </c>
      <c r="S141" s="1">
        <v>0</v>
      </c>
      <c r="T141" s="1">
        <v>122.03</v>
      </c>
      <c r="U141" s="1">
        <v>0</v>
      </c>
      <c r="V141" s="1">
        <v>0</v>
      </c>
      <c r="W141" s="1">
        <v>0</v>
      </c>
      <c r="X141" s="1">
        <v>0.1</v>
      </c>
      <c r="Y141" s="1">
        <v>0</v>
      </c>
      <c r="Z141" s="1">
        <v>0</v>
      </c>
      <c r="AA141" s="1">
        <v>0</v>
      </c>
      <c r="AB141" s="1">
        <v>0</v>
      </c>
      <c r="AC141" s="1">
        <v>258.94</v>
      </c>
      <c r="AD141" s="1">
        <v>0</v>
      </c>
      <c r="AE141" s="1">
        <v>1961.58</v>
      </c>
      <c r="AF141" s="1">
        <v>4446.8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5178.8999999999996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970.54</v>
      </c>
      <c r="K142" s="1">
        <v>258.94</v>
      </c>
      <c r="L142" s="1">
        <v>0</v>
      </c>
      <c r="M142" s="1">
        <v>0</v>
      </c>
      <c r="N142" s="1">
        <v>0</v>
      </c>
      <c r="O142" s="1">
        <v>6408.38</v>
      </c>
      <c r="P142" s="1">
        <v>-264.3</v>
      </c>
      <c r="Q142" s="1">
        <v>0</v>
      </c>
      <c r="R142" s="1">
        <v>386.33</v>
      </c>
      <c r="S142" s="1">
        <v>0</v>
      </c>
      <c r="T142" s="1">
        <v>122.03</v>
      </c>
      <c r="U142" s="1">
        <v>0</v>
      </c>
      <c r="V142" s="1">
        <v>0</v>
      </c>
      <c r="W142" s="1">
        <v>0</v>
      </c>
      <c r="X142" s="1">
        <v>-0.1</v>
      </c>
      <c r="Y142" s="1">
        <v>0</v>
      </c>
      <c r="Z142" s="1">
        <v>0</v>
      </c>
      <c r="AA142" s="1">
        <v>0</v>
      </c>
      <c r="AB142" s="1">
        <v>0</v>
      </c>
      <c r="AC142" s="1">
        <v>258.94</v>
      </c>
      <c r="AD142" s="1">
        <v>0</v>
      </c>
      <c r="AE142" s="1">
        <v>1235.3800000000001</v>
      </c>
      <c r="AF142" s="1">
        <v>5173</v>
      </c>
      <c r="AG142" s="1">
        <v>0</v>
      </c>
      <c r="AH142" s="1">
        <v>0</v>
      </c>
    </row>
    <row r="143" spans="1:34" s="5" customFormat="1" x14ac:dyDescent="0.2">
      <c r="A143" s="15" t="s">
        <v>73</v>
      </c>
      <c r="C143" s="5" t="s">
        <v>74</v>
      </c>
      <c r="D143" s="5" t="s">
        <v>74</v>
      </c>
      <c r="E143" s="5" t="s">
        <v>74</v>
      </c>
      <c r="F143" s="5" t="s">
        <v>74</v>
      </c>
      <c r="G143" s="5" t="s">
        <v>74</v>
      </c>
      <c r="H143" s="5" t="s">
        <v>74</v>
      </c>
      <c r="I143" s="5" t="s">
        <v>74</v>
      </c>
      <c r="J143" s="5" t="s">
        <v>74</v>
      </c>
      <c r="K143" s="5" t="s">
        <v>74</v>
      </c>
      <c r="L143" s="5" t="s">
        <v>74</v>
      </c>
      <c r="M143" s="5" t="s">
        <v>74</v>
      </c>
      <c r="N143" s="5" t="s">
        <v>74</v>
      </c>
      <c r="O143" s="5" t="s">
        <v>74</v>
      </c>
      <c r="P143" s="5" t="s">
        <v>74</v>
      </c>
      <c r="Q143" s="5" t="s">
        <v>74</v>
      </c>
      <c r="R143" s="5" t="s">
        <v>74</v>
      </c>
      <c r="S143" s="5" t="s">
        <v>74</v>
      </c>
      <c r="T143" s="5" t="s">
        <v>74</v>
      </c>
      <c r="U143" s="5" t="s">
        <v>74</v>
      </c>
      <c r="V143" s="5" t="s">
        <v>74</v>
      </c>
      <c r="W143" s="5" t="s">
        <v>74</v>
      </c>
      <c r="X143" s="5" t="s">
        <v>74</v>
      </c>
      <c r="Y143" s="5" t="s">
        <v>74</v>
      </c>
      <c r="Z143" s="5" t="s">
        <v>74</v>
      </c>
      <c r="AA143" s="5" t="s">
        <v>74</v>
      </c>
      <c r="AB143" s="5" t="s">
        <v>74</v>
      </c>
      <c r="AC143" s="5" t="s">
        <v>74</v>
      </c>
      <c r="AD143" s="5" t="s">
        <v>74</v>
      </c>
      <c r="AE143" s="5" t="s">
        <v>74</v>
      </c>
      <c r="AF143" s="5" t="s">
        <v>74</v>
      </c>
      <c r="AG143" s="5" t="s">
        <v>74</v>
      </c>
      <c r="AH143" s="5" t="s">
        <v>74</v>
      </c>
    </row>
    <row r="144" spans="1:34" x14ac:dyDescent="0.2">
      <c r="C144" s="16">
        <v>15536.7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2124</v>
      </c>
      <c r="J144" s="16">
        <v>2911.62</v>
      </c>
      <c r="K144" s="16">
        <v>776.82</v>
      </c>
      <c r="L144" s="16">
        <v>0</v>
      </c>
      <c r="M144" s="16">
        <v>0</v>
      </c>
      <c r="N144" s="16">
        <v>0</v>
      </c>
      <c r="O144" s="16">
        <v>19225.14</v>
      </c>
      <c r="P144" s="16">
        <v>-792.9</v>
      </c>
      <c r="Q144" s="16">
        <v>0</v>
      </c>
      <c r="R144" s="16">
        <v>1158.99</v>
      </c>
      <c r="S144" s="16">
        <v>0</v>
      </c>
      <c r="T144" s="16">
        <v>366.09</v>
      </c>
      <c r="U144" s="16">
        <v>0</v>
      </c>
      <c r="V144" s="16">
        <v>0</v>
      </c>
      <c r="W144" s="16">
        <v>0</v>
      </c>
      <c r="X144" s="16">
        <v>-0.05</v>
      </c>
      <c r="Y144" s="16">
        <v>0</v>
      </c>
      <c r="Z144" s="16">
        <v>0</v>
      </c>
      <c r="AA144" s="16">
        <v>0</v>
      </c>
      <c r="AB144" s="16">
        <v>0</v>
      </c>
      <c r="AC144" s="16">
        <v>776.82</v>
      </c>
      <c r="AD144" s="16">
        <v>0</v>
      </c>
      <c r="AE144" s="16">
        <v>5325.14</v>
      </c>
      <c r="AF144" s="16">
        <v>13900</v>
      </c>
      <c r="AG144" s="16">
        <v>0</v>
      </c>
      <c r="AH144" s="16">
        <v>0</v>
      </c>
    </row>
    <row r="146" spans="1:34" x14ac:dyDescent="0.2">
      <c r="A146" s="12" t="s">
        <v>214</v>
      </c>
    </row>
    <row r="147" spans="1:34" x14ac:dyDescent="0.2">
      <c r="A147" s="2" t="s">
        <v>215</v>
      </c>
      <c r="B147" s="1" t="s">
        <v>216</v>
      </c>
      <c r="C147" s="1">
        <v>6292.8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1027.01</v>
      </c>
      <c r="K147" s="1">
        <v>314.64</v>
      </c>
      <c r="L147" s="1">
        <v>0</v>
      </c>
      <c r="M147" s="1">
        <v>0</v>
      </c>
      <c r="N147" s="1">
        <v>0</v>
      </c>
      <c r="O147" s="1">
        <v>7634.45</v>
      </c>
      <c r="P147" s="1">
        <v>0</v>
      </c>
      <c r="Q147" s="1">
        <v>0</v>
      </c>
      <c r="R147" s="1">
        <v>511.45</v>
      </c>
      <c r="S147" s="1">
        <v>0</v>
      </c>
      <c r="T147" s="1">
        <v>511.45</v>
      </c>
      <c r="U147" s="1">
        <v>0</v>
      </c>
      <c r="V147" s="1">
        <v>0</v>
      </c>
      <c r="W147" s="1">
        <v>0</v>
      </c>
      <c r="X147" s="1">
        <v>-0.15</v>
      </c>
      <c r="Y147" s="1">
        <v>0</v>
      </c>
      <c r="Z147" s="1">
        <v>0</v>
      </c>
      <c r="AA147" s="1">
        <v>0</v>
      </c>
      <c r="AB147" s="1">
        <v>0</v>
      </c>
      <c r="AC147" s="1">
        <v>314.64</v>
      </c>
      <c r="AD147" s="1">
        <v>0</v>
      </c>
      <c r="AE147" s="1">
        <v>1864.25</v>
      </c>
      <c r="AF147" s="1">
        <v>5770.2</v>
      </c>
      <c r="AG147" s="1">
        <v>0</v>
      </c>
      <c r="AH147" s="1">
        <v>0</v>
      </c>
    </row>
    <row r="148" spans="1:34" x14ac:dyDescent="0.2">
      <c r="A148" s="2" t="s">
        <v>217</v>
      </c>
      <c r="B148" s="1" t="s">
        <v>218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0.05</v>
      </c>
      <c r="Y148" s="1">
        <v>0</v>
      </c>
      <c r="Z148" s="1">
        <v>0</v>
      </c>
      <c r="AA148" s="1">
        <v>0</v>
      </c>
      <c r="AB148" s="1">
        <v>0</v>
      </c>
      <c r="AC148" s="1">
        <v>314.64</v>
      </c>
      <c r="AD148" s="1">
        <v>0</v>
      </c>
      <c r="AE148" s="1">
        <v>1864.45</v>
      </c>
      <c r="AF148" s="1">
        <v>5770</v>
      </c>
      <c r="AG148" s="1">
        <v>0</v>
      </c>
      <c r="AH148" s="1">
        <v>0</v>
      </c>
    </row>
    <row r="149" spans="1:34" x14ac:dyDescent="0.2">
      <c r="A149" s="2" t="s">
        <v>219</v>
      </c>
      <c r="B149" s="1" t="s">
        <v>220</v>
      </c>
      <c r="C149" s="1">
        <v>4726.5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947.61</v>
      </c>
      <c r="K149" s="1">
        <v>236.33</v>
      </c>
      <c r="L149" s="1">
        <v>0</v>
      </c>
      <c r="M149" s="1">
        <v>0</v>
      </c>
      <c r="N149" s="1">
        <v>0</v>
      </c>
      <c r="O149" s="1">
        <v>5910.44</v>
      </c>
      <c r="P149" s="1">
        <v>-264.3</v>
      </c>
      <c r="Q149" s="1">
        <v>0</v>
      </c>
      <c r="R149" s="1">
        <v>337.11</v>
      </c>
      <c r="S149" s="1">
        <v>0</v>
      </c>
      <c r="T149" s="1">
        <v>72.81</v>
      </c>
      <c r="U149" s="1">
        <v>0</v>
      </c>
      <c r="V149" s="1">
        <v>0</v>
      </c>
      <c r="W149" s="1">
        <v>0</v>
      </c>
      <c r="X149" s="1">
        <v>0.02</v>
      </c>
      <c r="Y149" s="1">
        <v>0</v>
      </c>
      <c r="Z149" s="1">
        <v>0</v>
      </c>
      <c r="AA149" s="1">
        <v>0</v>
      </c>
      <c r="AB149" s="1">
        <v>0</v>
      </c>
      <c r="AC149" s="1">
        <v>236.33</v>
      </c>
      <c r="AD149" s="1">
        <v>0</v>
      </c>
      <c r="AE149" s="1">
        <v>2804.04</v>
      </c>
      <c r="AF149" s="1">
        <v>3106.4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8893.2000000000007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1158.8399999999999</v>
      </c>
      <c r="K150" s="1">
        <v>444.66</v>
      </c>
      <c r="L150" s="1">
        <v>0</v>
      </c>
      <c r="M150" s="1">
        <v>0</v>
      </c>
      <c r="N150" s="1">
        <v>0</v>
      </c>
      <c r="O150" s="1">
        <v>10496.7</v>
      </c>
      <c r="P150" s="1">
        <v>0</v>
      </c>
      <c r="Q150" s="1">
        <v>0</v>
      </c>
      <c r="R150" s="1">
        <v>967.84</v>
      </c>
      <c r="S150" s="1">
        <v>0</v>
      </c>
      <c r="T150" s="1">
        <v>967.84</v>
      </c>
      <c r="U150" s="1">
        <v>0</v>
      </c>
      <c r="V150" s="1">
        <v>0</v>
      </c>
      <c r="W150" s="1">
        <v>0</v>
      </c>
      <c r="X150" s="1">
        <v>0.02</v>
      </c>
      <c r="Y150" s="1">
        <v>0</v>
      </c>
      <c r="Z150" s="1">
        <v>0</v>
      </c>
      <c r="AA150" s="1">
        <v>0</v>
      </c>
      <c r="AB150" s="1">
        <v>0</v>
      </c>
      <c r="AC150" s="1">
        <v>444.66</v>
      </c>
      <c r="AD150" s="1">
        <v>0</v>
      </c>
      <c r="AE150" s="1">
        <v>2879.9</v>
      </c>
      <c r="AF150" s="1">
        <v>7616.8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5178.8999999999996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970.54</v>
      </c>
      <c r="K151" s="1">
        <v>258.94</v>
      </c>
      <c r="L151" s="1">
        <v>0</v>
      </c>
      <c r="M151" s="1">
        <v>0</v>
      </c>
      <c r="N151" s="1">
        <v>0</v>
      </c>
      <c r="O151" s="1">
        <v>6408.38</v>
      </c>
      <c r="P151" s="1">
        <v>-264.3</v>
      </c>
      <c r="Q151" s="1">
        <v>0</v>
      </c>
      <c r="R151" s="1">
        <v>386.33</v>
      </c>
      <c r="S151" s="1">
        <v>0</v>
      </c>
      <c r="T151" s="1">
        <v>122.03</v>
      </c>
      <c r="U151" s="1">
        <v>0</v>
      </c>
      <c r="V151" s="1">
        <v>0</v>
      </c>
      <c r="W151" s="1">
        <v>0</v>
      </c>
      <c r="X151" s="1">
        <v>-0.1</v>
      </c>
      <c r="Y151" s="1">
        <v>0</v>
      </c>
      <c r="Z151" s="1">
        <v>0</v>
      </c>
      <c r="AA151" s="1">
        <v>0</v>
      </c>
      <c r="AB151" s="1">
        <v>0</v>
      </c>
      <c r="AC151" s="1">
        <v>258.94</v>
      </c>
      <c r="AD151" s="1">
        <v>0</v>
      </c>
      <c r="AE151" s="1">
        <v>2581.38</v>
      </c>
      <c r="AF151" s="1">
        <v>3827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6292.8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1027.01</v>
      </c>
      <c r="K152" s="1">
        <v>314.64</v>
      </c>
      <c r="L152" s="1">
        <v>0</v>
      </c>
      <c r="M152" s="1">
        <v>0</v>
      </c>
      <c r="N152" s="1">
        <v>0</v>
      </c>
      <c r="O152" s="1">
        <v>7634.45</v>
      </c>
      <c r="P152" s="1">
        <v>0</v>
      </c>
      <c r="Q152" s="1">
        <v>0</v>
      </c>
      <c r="R152" s="1">
        <v>511.45</v>
      </c>
      <c r="S152" s="1">
        <v>0</v>
      </c>
      <c r="T152" s="1">
        <v>511.45</v>
      </c>
      <c r="U152" s="1">
        <v>0</v>
      </c>
      <c r="V152" s="1">
        <v>0</v>
      </c>
      <c r="W152" s="1">
        <v>0</v>
      </c>
      <c r="X152" s="1">
        <v>-0.1</v>
      </c>
      <c r="Y152" s="1">
        <v>0</v>
      </c>
      <c r="Z152" s="1">
        <v>0</v>
      </c>
      <c r="AA152" s="1">
        <v>0</v>
      </c>
      <c r="AB152" s="1">
        <v>0</v>
      </c>
      <c r="AC152" s="1">
        <v>314.64</v>
      </c>
      <c r="AD152" s="1">
        <v>0</v>
      </c>
      <c r="AE152" s="1">
        <v>2542.0500000000002</v>
      </c>
      <c r="AF152" s="1">
        <v>5092.3999999999996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2762.08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970.54</v>
      </c>
      <c r="K153" s="1">
        <v>138.1</v>
      </c>
      <c r="L153" s="1">
        <v>0</v>
      </c>
      <c r="M153" s="1">
        <v>0</v>
      </c>
      <c r="N153" s="1">
        <v>0</v>
      </c>
      <c r="O153" s="1">
        <v>3870.72</v>
      </c>
      <c r="P153" s="1">
        <v>-158.1</v>
      </c>
      <c r="Q153" s="1">
        <v>0</v>
      </c>
      <c r="R153" s="1">
        <v>158.1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-0.08</v>
      </c>
      <c r="Y153" s="1">
        <v>0</v>
      </c>
      <c r="Z153" s="1">
        <v>0</v>
      </c>
      <c r="AA153" s="1">
        <v>0</v>
      </c>
      <c r="AB153" s="1">
        <v>0</v>
      </c>
      <c r="AC153" s="1">
        <v>138.1</v>
      </c>
      <c r="AD153" s="1">
        <v>0</v>
      </c>
      <c r="AE153" s="1">
        <v>276.12</v>
      </c>
      <c r="AF153" s="1">
        <v>3594.6</v>
      </c>
      <c r="AG153" s="1">
        <v>0</v>
      </c>
      <c r="AH153" s="1">
        <v>0</v>
      </c>
    </row>
    <row r="154" spans="1:34" s="5" customFormat="1" x14ac:dyDescent="0.2">
      <c r="A154" s="15" t="s">
        <v>73</v>
      </c>
      <c r="C154" s="5" t="s">
        <v>74</v>
      </c>
      <c r="D154" s="5" t="s">
        <v>74</v>
      </c>
      <c r="E154" s="5" t="s">
        <v>74</v>
      </c>
      <c r="F154" s="5" t="s">
        <v>74</v>
      </c>
      <c r="G154" s="5" t="s">
        <v>74</v>
      </c>
      <c r="H154" s="5" t="s">
        <v>74</v>
      </c>
      <c r="I154" s="5" t="s">
        <v>74</v>
      </c>
      <c r="J154" s="5" t="s">
        <v>74</v>
      </c>
      <c r="K154" s="5" t="s">
        <v>74</v>
      </c>
      <c r="L154" s="5" t="s">
        <v>74</v>
      </c>
      <c r="M154" s="5" t="s">
        <v>74</v>
      </c>
      <c r="N154" s="5" t="s">
        <v>74</v>
      </c>
      <c r="O154" s="5" t="s">
        <v>74</v>
      </c>
      <c r="P154" s="5" t="s">
        <v>74</v>
      </c>
      <c r="Q154" s="5" t="s">
        <v>74</v>
      </c>
      <c r="R154" s="5" t="s">
        <v>74</v>
      </c>
      <c r="S154" s="5" t="s">
        <v>74</v>
      </c>
      <c r="T154" s="5" t="s">
        <v>74</v>
      </c>
      <c r="U154" s="5" t="s">
        <v>74</v>
      </c>
      <c r="V154" s="5" t="s">
        <v>74</v>
      </c>
      <c r="W154" s="5" t="s">
        <v>74</v>
      </c>
      <c r="X154" s="5" t="s">
        <v>74</v>
      </c>
      <c r="Y154" s="5" t="s">
        <v>74</v>
      </c>
      <c r="Z154" s="5" t="s">
        <v>74</v>
      </c>
      <c r="AA154" s="5" t="s">
        <v>74</v>
      </c>
      <c r="AB154" s="5" t="s">
        <v>74</v>
      </c>
      <c r="AC154" s="5" t="s">
        <v>74</v>
      </c>
      <c r="AD154" s="5" t="s">
        <v>74</v>
      </c>
      <c r="AE154" s="5" t="s">
        <v>74</v>
      </c>
      <c r="AF154" s="5" t="s">
        <v>74</v>
      </c>
      <c r="AG154" s="5" t="s">
        <v>74</v>
      </c>
      <c r="AH154" s="5" t="s">
        <v>74</v>
      </c>
    </row>
    <row r="155" spans="1:34" x14ac:dyDescent="0.2">
      <c r="C155" s="16">
        <v>40439.08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4956</v>
      </c>
      <c r="J155" s="16">
        <v>7128.56</v>
      </c>
      <c r="K155" s="16">
        <v>2021.95</v>
      </c>
      <c r="L155" s="16">
        <v>0</v>
      </c>
      <c r="M155" s="16">
        <v>0</v>
      </c>
      <c r="N155" s="16">
        <v>0</v>
      </c>
      <c r="O155" s="16">
        <v>49589.59</v>
      </c>
      <c r="P155" s="16">
        <v>-686.7</v>
      </c>
      <c r="Q155" s="16">
        <v>0</v>
      </c>
      <c r="R155" s="16">
        <v>3383.73</v>
      </c>
      <c r="S155" s="16">
        <v>0</v>
      </c>
      <c r="T155" s="16">
        <v>2697.03</v>
      </c>
      <c r="U155" s="16">
        <v>0</v>
      </c>
      <c r="V155" s="16">
        <v>0</v>
      </c>
      <c r="W155" s="16">
        <v>0</v>
      </c>
      <c r="X155" s="16">
        <v>-0.34</v>
      </c>
      <c r="Y155" s="16">
        <v>0</v>
      </c>
      <c r="Z155" s="16">
        <v>0</v>
      </c>
      <c r="AA155" s="16">
        <v>0</v>
      </c>
      <c r="AB155" s="16">
        <v>0</v>
      </c>
      <c r="AC155" s="16">
        <v>2021.95</v>
      </c>
      <c r="AD155" s="16">
        <v>0</v>
      </c>
      <c r="AE155" s="16">
        <v>14812.19</v>
      </c>
      <c r="AF155" s="16">
        <v>34777.4</v>
      </c>
      <c r="AG155" s="16">
        <v>0</v>
      </c>
      <c r="AH155" s="16">
        <v>0</v>
      </c>
    </row>
    <row r="157" spans="1:34" x14ac:dyDescent="0.2">
      <c r="A157" s="12" t="s">
        <v>229</v>
      </c>
    </row>
    <row r="158" spans="1:34" x14ac:dyDescent="0.2">
      <c r="A158" s="2" t="s">
        <v>230</v>
      </c>
      <c r="B158" s="1" t="s">
        <v>231</v>
      </c>
      <c r="C158" s="1">
        <v>6706.35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708</v>
      </c>
      <c r="J158" s="1">
        <v>1047.97</v>
      </c>
      <c r="K158" s="1">
        <v>335.32</v>
      </c>
      <c r="L158" s="1">
        <v>0</v>
      </c>
      <c r="M158" s="1">
        <v>0</v>
      </c>
      <c r="N158" s="1">
        <v>0</v>
      </c>
      <c r="O158" s="1">
        <v>8089.64</v>
      </c>
      <c r="P158" s="1">
        <v>0</v>
      </c>
      <c r="Q158" s="1">
        <v>0</v>
      </c>
      <c r="R158" s="1">
        <v>577.62</v>
      </c>
      <c r="S158" s="1">
        <v>0</v>
      </c>
      <c r="T158" s="1">
        <v>577.62</v>
      </c>
      <c r="U158" s="1">
        <v>0</v>
      </c>
      <c r="V158" s="1">
        <v>0</v>
      </c>
      <c r="W158" s="1">
        <v>0</v>
      </c>
      <c r="X158" s="1">
        <v>0.15</v>
      </c>
      <c r="Y158" s="1">
        <v>0</v>
      </c>
      <c r="Z158" s="1">
        <v>0</v>
      </c>
      <c r="AA158" s="1">
        <v>0</v>
      </c>
      <c r="AB158" s="1">
        <v>0</v>
      </c>
      <c r="AC158" s="1">
        <v>335.32</v>
      </c>
      <c r="AD158" s="1">
        <v>0</v>
      </c>
      <c r="AE158" s="1">
        <v>2019.64</v>
      </c>
      <c r="AF158" s="1">
        <v>6070</v>
      </c>
      <c r="AG158" s="1">
        <v>0</v>
      </c>
      <c r="AH158" s="1">
        <v>0</v>
      </c>
    </row>
    <row r="159" spans="1:34" x14ac:dyDescent="0.2">
      <c r="A159" s="2" t="s">
        <v>232</v>
      </c>
      <c r="B159" s="1" t="s">
        <v>233</v>
      </c>
      <c r="C159" s="1">
        <v>6706.35</v>
      </c>
      <c r="D159" s="1">
        <v>0</v>
      </c>
      <c r="E159" s="1">
        <v>635.79999999999995</v>
      </c>
      <c r="F159" s="1">
        <v>0</v>
      </c>
      <c r="G159" s="1">
        <v>0</v>
      </c>
      <c r="H159" s="1">
        <v>0</v>
      </c>
      <c r="I159" s="1">
        <v>708</v>
      </c>
      <c r="J159" s="1">
        <v>1047.97</v>
      </c>
      <c r="K159" s="1">
        <v>367.11</v>
      </c>
      <c r="L159" s="1">
        <v>0</v>
      </c>
      <c r="M159" s="1">
        <v>0</v>
      </c>
      <c r="N159" s="1">
        <v>0</v>
      </c>
      <c r="O159" s="1">
        <v>8757.23</v>
      </c>
      <c r="P159" s="1">
        <v>0</v>
      </c>
      <c r="Q159" s="1">
        <v>0</v>
      </c>
      <c r="R159" s="1">
        <v>681.58</v>
      </c>
      <c r="S159" s="1">
        <v>0</v>
      </c>
      <c r="T159" s="1">
        <v>681.58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367.11</v>
      </c>
      <c r="AD159" s="1">
        <v>0</v>
      </c>
      <c r="AE159" s="1">
        <v>3999.63</v>
      </c>
      <c r="AF159" s="1">
        <v>4757.6000000000004</v>
      </c>
      <c r="AG159" s="1">
        <v>0</v>
      </c>
      <c r="AH159" s="1">
        <v>0</v>
      </c>
    </row>
    <row r="160" spans="1:34" x14ac:dyDescent="0.2">
      <c r="A160" s="2" t="s">
        <v>234</v>
      </c>
      <c r="B160" s="1" t="s">
        <v>235</v>
      </c>
      <c r="C160" s="1">
        <v>3151</v>
      </c>
      <c r="D160" s="1">
        <v>0</v>
      </c>
      <c r="E160" s="1">
        <v>0</v>
      </c>
      <c r="F160" s="1">
        <v>0</v>
      </c>
      <c r="G160" s="1">
        <v>1575.5</v>
      </c>
      <c r="H160" s="1">
        <v>393.88</v>
      </c>
      <c r="I160" s="1">
        <v>708</v>
      </c>
      <c r="J160" s="1">
        <v>947.61</v>
      </c>
      <c r="K160" s="1">
        <v>236.33</v>
      </c>
      <c r="L160" s="1">
        <v>0</v>
      </c>
      <c r="M160" s="1">
        <v>0</v>
      </c>
      <c r="N160" s="1">
        <v>0</v>
      </c>
      <c r="O160" s="1">
        <v>6304.32</v>
      </c>
      <c r="P160" s="1">
        <v>-264.3</v>
      </c>
      <c r="Q160" s="1">
        <v>0</v>
      </c>
      <c r="R160" s="1">
        <v>337.11</v>
      </c>
      <c r="S160" s="1">
        <v>0</v>
      </c>
      <c r="T160" s="1">
        <v>72.81</v>
      </c>
      <c r="U160" s="1">
        <v>0</v>
      </c>
      <c r="V160" s="1">
        <v>0</v>
      </c>
      <c r="W160" s="1">
        <v>0</v>
      </c>
      <c r="X160" s="1">
        <v>-0.1</v>
      </c>
      <c r="Y160" s="1">
        <v>0</v>
      </c>
      <c r="Z160" s="1">
        <v>0</v>
      </c>
      <c r="AA160" s="1">
        <v>0</v>
      </c>
      <c r="AB160" s="1">
        <v>0</v>
      </c>
      <c r="AC160" s="1">
        <v>236.33</v>
      </c>
      <c r="AD160" s="1">
        <v>0</v>
      </c>
      <c r="AE160" s="1">
        <v>1088.92</v>
      </c>
      <c r="AF160" s="1">
        <v>5215.3999999999996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10554.3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1243.04</v>
      </c>
      <c r="K161" s="1">
        <v>527.72</v>
      </c>
      <c r="L161" s="1">
        <v>0</v>
      </c>
      <c r="M161" s="1">
        <v>0</v>
      </c>
      <c r="N161" s="1">
        <v>0</v>
      </c>
      <c r="O161" s="1">
        <v>12325.06</v>
      </c>
      <c r="P161" s="1">
        <v>0</v>
      </c>
      <c r="Q161" s="1">
        <v>0</v>
      </c>
      <c r="R161" s="1">
        <v>1322.65</v>
      </c>
      <c r="S161" s="1">
        <v>0</v>
      </c>
      <c r="T161" s="1">
        <v>1322.65</v>
      </c>
      <c r="U161" s="1">
        <v>0</v>
      </c>
      <c r="V161" s="1">
        <v>0</v>
      </c>
      <c r="W161" s="1">
        <v>0</v>
      </c>
      <c r="X161" s="1">
        <v>-7.0000000000000007E-2</v>
      </c>
      <c r="Y161" s="1">
        <v>0</v>
      </c>
      <c r="Z161" s="1">
        <v>0</v>
      </c>
      <c r="AA161" s="1">
        <v>0</v>
      </c>
      <c r="AB161" s="1">
        <v>0</v>
      </c>
      <c r="AC161" s="1">
        <v>527.72</v>
      </c>
      <c r="AD161" s="1">
        <v>0</v>
      </c>
      <c r="AE161" s="1">
        <v>4550.46</v>
      </c>
      <c r="AF161" s="1">
        <v>7774.6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10051.950000000001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1217.58</v>
      </c>
      <c r="K162" s="1">
        <v>502.6</v>
      </c>
      <c r="L162" s="1">
        <v>0</v>
      </c>
      <c r="M162" s="1">
        <v>0</v>
      </c>
      <c r="N162" s="1">
        <v>0</v>
      </c>
      <c r="O162" s="1">
        <v>11772.13</v>
      </c>
      <c r="P162" s="1">
        <v>0</v>
      </c>
      <c r="Q162" s="1">
        <v>0</v>
      </c>
      <c r="R162" s="1">
        <v>1215.3499999999999</v>
      </c>
      <c r="S162" s="1">
        <v>0</v>
      </c>
      <c r="T162" s="1">
        <v>1215.3499999999999</v>
      </c>
      <c r="U162" s="1">
        <v>0</v>
      </c>
      <c r="V162" s="1">
        <v>0</v>
      </c>
      <c r="W162" s="1">
        <v>0</v>
      </c>
      <c r="X162" s="1">
        <v>-0.04</v>
      </c>
      <c r="Y162" s="1">
        <v>0</v>
      </c>
      <c r="Z162" s="1">
        <v>0</v>
      </c>
      <c r="AA162" s="1">
        <v>0</v>
      </c>
      <c r="AB162" s="1">
        <v>0</v>
      </c>
      <c r="AC162" s="1">
        <v>502.6</v>
      </c>
      <c r="AD162" s="1">
        <v>0</v>
      </c>
      <c r="AE162" s="1">
        <v>5628.33</v>
      </c>
      <c r="AF162" s="1">
        <v>6143.8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6706.35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1047.97</v>
      </c>
      <c r="K163" s="1">
        <v>335.32</v>
      </c>
      <c r="L163" s="1">
        <v>0</v>
      </c>
      <c r="M163" s="1">
        <v>0</v>
      </c>
      <c r="N163" s="1">
        <v>0</v>
      </c>
      <c r="O163" s="1">
        <v>8089.64</v>
      </c>
      <c r="P163" s="1">
        <v>0</v>
      </c>
      <c r="Q163" s="1">
        <v>0</v>
      </c>
      <c r="R163" s="1">
        <v>577.62</v>
      </c>
      <c r="S163" s="1">
        <v>0</v>
      </c>
      <c r="T163" s="1">
        <v>577.62</v>
      </c>
      <c r="U163" s="1">
        <v>0</v>
      </c>
      <c r="V163" s="1">
        <v>0</v>
      </c>
      <c r="W163" s="1">
        <v>0</v>
      </c>
      <c r="X163" s="1">
        <v>0.15</v>
      </c>
      <c r="Y163" s="1">
        <v>0</v>
      </c>
      <c r="Z163" s="1">
        <v>0</v>
      </c>
      <c r="AA163" s="1">
        <v>0</v>
      </c>
      <c r="AB163" s="1">
        <v>0</v>
      </c>
      <c r="AC163" s="1">
        <v>335.32</v>
      </c>
      <c r="AD163" s="1">
        <v>0</v>
      </c>
      <c r="AE163" s="1">
        <v>2019.64</v>
      </c>
      <c r="AF163" s="1">
        <v>6070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17645.25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1602.52</v>
      </c>
      <c r="K164" s="1">
        <v>882.26</v>
      </c>
      <c r="L164" s="1">
        <v>0</v>
      </c>
      <c r="M164" s="1">
        <v>0</v>
      </c>
      <c r="N164" s="1">
        <v>0</v>
      </c>
      <c r="O164" s="1">
        <v>20130.03</v>
      </c>
      <c r="P164" s="1">
        <v>0</v>
      </c>
      <c r="Q164" s="1">
        <v>0</v>
      </c>
      <c r="R164" s="1">
        <v>2841.52</v>
      </c>
      <c r="S164" s="1">
        <v>0</v>
      </c>
      <c r="T164" s="1">
        <v>2841.52</v>
      </c>
      <c r="U164" s="1">
        <v>0</v>
      </c>
      <c r="V164" s="1">
        <v>0</v>
      </c>
      <c r="W164" s="1">
        <v>0</v>
      </c>
      <c r="X164" s="1">
        <v>-0.01</v>
      </c>
      <c r="Y164" s="1">
        <v>0</v>
      </c>
      <c r="Z164" s="1">
        <v>0</v>
      </c>
      <c r="AA164" s="1">
        <v>0</v>
      </c>
      <c r="AB164" s="1">
        <v>0</v>
      </c>
      <c r="AC164" s="1">
        <v>882.26</v>
      </c>
      <c r="AD164" s="1">
        <v>0</v>
      </c>
      <c r="AE164" s="1">
        <v>6635.23</v>
      </c>
      <c r="AF164" s="1">
        <v>13494.8</v>
      </c>
      <c r="AG164" s="1">
        <v>0</v>
      </c>
      <c r="AH164" s="1">
        <v>0</v>
      </c>
    </row>
    <row r="165" spans="1:34" s="5" customFormat="1" x14ac:dyDescent="0.2">
      <c r="A165" s="15" t="s">
        <v>73</v>
      </c>
      <c r="C165" s="5" t="s">
        <v>74</v>
      </c>
      <c r="D165" s="5" t="s">
        <v>74</v>
      </c>
      <c r="E165" s="5" t="s">
        <v>74</v>
      </c>
      <c r="F165" s="5" t="s">
        <v>74</v>
      </c>
      <c r="G165" s="5" t="s">
        <v>74</v>
      </c>
      <c r="H165" s="5" t="s">
        <v>74</v>
      </c>
      <c r="I165" s="5" t="s">
        <v>74</v>
      </c>
      <c r="J165" s="5" t="s">
        <v>74</v>
      </c>
      <c r="K165" s="5" t="s">
        <v>74</v>
      </c>
      <c r="L165" s="5" t="s">
        <v>74</v>
      </c>
      <c r="M165" s="5" t="s">
        <v>74</v>
      </c>
      <c r="N165" s="5" t="s">
        <v>74</v>
      </c>
      <c r="O165" s="5" t="s">
        <v>74</v>
      </c>
      <c r="P165" s="5" t="s">
        <v>74</v>
      </c>
      <c r="Q165" s="5" t="s">
        <v>74</v>
      </c>
      <c r="R165" s="5" t="s">
        <v>74</v>
      </c>
      <c r="S165" s="5" t="s">
        <v>74</v>
      </c>
      <c r="T165" s="5" t="s">
        <v>74</v>
      </c>
      <c r="U165" s="5" t="s">
        <v>74</v>
      </c>
      <c r="V165" s="5" t="s">
        <v>74</v>
      </c>
      <c r="W165" s="5" t="s">
        <v>74</v>
      </c>
      <c r="X165" s="5" t="s">
        <v>74</v>
      </c>
      <c r="Y165" s="5" t="s">
        <v>74</v>
      </c>
      <c r="Z165" s="5" t="s">
        <v>74</v>
      </c>
      <c r="AA165" s="5" t="s">
        <v>74</v>
      </c>
      <c r="AB165" s="5" t="s">
        <v>74</v>
      </c>
      <c r="AC165" s="5" t="s">
        <v>74</v>
      </c>
      <c r="AD165" s="5" t="s">
        <v>74</v>
      </c>
      <c r="AE165" s="5" t="s">
        <v>74</v>
      </c>
      <c r="AF165" s="5" t="s">
        <v>74</v>
      </c>
      <c r="AG165" s="5" t="s">
        <v>74</v>
      </c>
      <c r="AH165" s="5" t="s">
        <v>74</v>
      </c>
    </row>
    <row r="166" spans="1:34" x14ac:dyDescent="0.2">
      <c r="C166" s="16">
        <v>61521.55</v>
      </c>
      <c r="D166" s="16">
        <v>0</v>
      </c>
      <c r="E166" s="16">
        <v>635.79999999999995</v>
      </c>
      <c r="F166" s="16">
        <v>0</v>
      </c>
      <c r="G166" s="16">
        <v>1575.5</v>
      </c>
      <c r="H166" s="16">
        <v>393.88</v>
      </c>
      <c r="I166" s="16">
        <v>4956</v>
      </c>
      <c r="J166" s="16">
        <v>8154.66</v>
      </c>
      <c r="K166" s="16">
        <v>3186.66</v>
      </c>
      <c r="L166" s="16">
        <v>0</v>
      </c>
      <c r="M166" s="16">
        <v>0</v>
      </c>
      <c r="N166" s="16">
        <v>0</v>
      </c>
      <c r="O166" s="16">
        <v>75468.05</v>
      </c>
      <c r="P166" s="16">
        <v>-264.3</v>
      </c>
      <c r="Q166" s="16">
        <v>0</v>
      </c>
      <c r="R166" s="16">
        <v>7553.45</v>
      </c>
      <c r="S166" s="16">
        <v>0</v>
      </c>
      <c r="T166" s="16">
        <v>7289.15</v>
      </c>
      <c r="U166" s="16">
        <v>0</v>
      </c>
      <c r="V166" s="16">
        <v>0</v>
      </c>
      <c r="W166" s="16">
        <v>0</v>
      </c>
      <c r="X166" s="16">
        <v>0.08</v>
      </c>
      <c r="Y166" s="16">
        <v>0</v>
      </c>
      <c r="Z166" s="16">
        <v>0</v>
      </c>
      <c r="AA166" s="16">
        <v>0</v>
      </c>
      <c r="AB166" s="16">
        <v>0</v>
      </c>
      <c r="AC166" s="16">
        <v>3186.66</v>
      </c>
      <c r="AD166" s="16">
        <v>0</v>
      </c>
      <c r="AE166" s="16">
        <v>25941.85</v>
      </c>
      <c r="AF166" s="16">
        <v>49526.2</v>
      </c>
      <c r="AG166" s="16">
        <v>0</v>
      </c>
      <c r="AH166" s="16">
        <v>0</v>
      </c>
    </row>
    <row r="168" spans="1:34" x14ac:dyDescent="0.2">
      <c r="A168" s="12" t="s">
        <v>244</v>
      </c>
    </row>
    <row r="169" spans="1:34" x14ac:dyDescent="0.2">
      <c r="A169" s="2" t="s">
        <v>245</v>
      </c>
      <c r="B169" s="1" t="s">
        <v>246</v>
      </c>
      <c r="C169" s="1">
        <v>5335.05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708</v>
      </c>
      <c r="J169" s="1">
        <v>978.46</v>
      </c>
      <c r="K169" s="1">
        <v>266.75</v>
      </c>
      <c r="L169" s="1">
        <v>0</v>
      </c>
      <c r="M169" s="1">
        <v>0</v>
      </c>
      <c r="N169" s="1">
        <v>0</v>
      </c>
      <c r="O169" s="1">
        <v>6580.26</v>
      </c>
      <c r="P169" s="1">
        <v>-264.3</v>
      </c>
      <c r="Q169" s="1">
        <v>0</v>
      </c>
      <c r="R169" s="1">
        <v>403.32</v>
      </c>
      <c r="S169" s="1">
        <v>0</v>
      </c>
      <c r="T169" s="1">
        <v>139.02000000000001</v>
      </c>
      <c r="U169" s="1">
        <v>0</v>
      </c>
      <c r="V169" s="1">
        <v>0</v>
      </c>
      <c r="W169" s="1">
        <v>0</v>
      </c>
      <c r="X169" s="1">
        <v>0.01</v>
      </c>
      <c r="Y169" s="1">
        <v>0</v>
      </c>
      <c r="Z169" s="1">
        <v>0</v>
      </c>
      <c r="AA169" s="1">
        <v>0</v>
      </c>
      <c r="AB169" s="1">
        <v>0</v>
      </c>
      <c r="AC169" s="1">
        <v>266.75</v>
      </c>
      <c r="AD169" s="1">
        <v>0</v>
      </c>
      <c r="AE169" s="1">
        <v>2440.06</v>
      </c>
      <c r="AF169" s="1">
        <v>4140.2</v>
      </c>
      <c r="AG169" s="1">
        <v>0</v>
      </c>
      <c r="AH169" s="1">
        <v>0</v>
      </c>
    </row>
    <row r="170" spans="1:34" x14ac:dyDescent="0.2">
      <c r="A170" s="2" t="s">
        <v>247</v>
      </c>
      <c r="B170" s="1" t="s">
        <v>248</v>
      </c>
      <c r="C170" s="1">
        <v>4726.5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947.61</v>
      </c>
      <c r="K170" s="1">
        <v>236.33</v>
      </c>
      <c r="L170" s="1">
        <v>0</v>
      </c>
      <c r="M170" s="1">
        <v>0</v>
      </c>
      <c r="N170" s="1">
        <v>0</v>
      </c>
      <c r="O170" s="1">
        <v>5910.44</v>
      </c>
      <c r="P170" s="1">
        <v>-264.3</v>
      </c>
      <c r="Q170" s="1">
        <v>0</v>
      </c>
      <c r="R170" s="1">
        <v>337.11</v>
      </c>
      <c r="S170" s="1">
        <v>0</v>
      </c>
      <c r="T170" s="1">
        <v>72.81</v>
      </c>
      <c r="U170" s="1">
        <v>0</v>
      </c>
      <c r="V170" s="1">
        <v>0</v>
      </c>
      <c r="W170" s="1">
        <v>0</v>
      </c>
      <c r="X170" s="1">
        <v>0.02</v>
      </c>
      <c r="Y170" s="1">
        <v>0</v>
      </c>
      <c r="Z170" s="1">
        <v>0</v>
      </c>
      <c r="AA170" s="1">
        <v>0</v>
      </c>
      <c r="AB170" s="1">
        <v>0</v>
      </c>
      <c r="AC170" s="1">
        <v>236.33</v>
      </c>
      <c r="AD170" s="1">
        <v>0</v>
      </c>
      <c r="AE170" s="1">
        <v>1089.04</v>
      </c>
      <c r="AF170" s="1">
        <v>4821.3999999999996</v>
      </c>
      <c r="AG170" s="1">
        <v>0</v>
      </c>
      <c r="AH170" s="1">
        <v>0</v>
      </c>
    </row>
    <row r="171" spans="1:34" x14ac:dyDescent="0.2">
      <c r="A171" s="2" t="s">
        <v>249</v>
      </c>
      <c r="B171" s="1" t="s">
        <v>250</v>
      </c>
      <c r="C171" s="1">
        <v>2400.4499999999998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829.69</v>
      </c>
      <c r="K171" s="1">
        <v>120.02</v>
      </c>
      <c r="L171" s="1">
        <v>0</v>
      </c>
      <c r="M171" s="1">
        <v>0</v>
      </c>
      <c r="N171" s="1">
        <v>0</v>
      </c>
      <c r="O171" s="1">
        <v>3350.16</v>
      </c>
      <c r="P171" s="1">
        <v>-134.96</v>
      </c>
      <c r="Q171" s="1">
        <v>0</v>
      </c>
      <c r="R171" s="1">
        <v>134.96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0.12</v>
      </c>
      <c r="Y171" s="1">
        <v>0</v>
      </c>
      <c r="Z171" s="1">
        <v>0</v>
      </c>
      <c r="AA171" s="1">
        <v>0</v>
      </c>
      <c r="AB171" s="1">
        <v>0</v>
      </c>
      <c r="AC171" s="1">
        <v>120.02</v>
      </c>
      <c r="AD171" s="1">
        <v>0</v>
      </c>
      <c r="AE171" s="1">
        <v>240.16</v>
      </c>
      <c r="AF171" s="1">
        <v>3110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4726.5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5910.44</v>
      </c>
      <c r="P172" s="1">
        <v>-264.3</v>
      </c>
      <c r="Q172" s="1">
        <v>0</v>
      </c>
      <c r="R172" s="1">
        <v>337.11</v>
      </c>
      <c r="S172" s="1">
        <v>0</v>
      </c>
      <c r="T172" s="1">
        <v>72.81</v>
      </c>
      <c r="U172" s="1">
        <v>0</v>
      </c>
      <c r="V172" s="1">
        <v>0</v>
      </c>
      <c r="W172" s="1">
        <v>0</v>
      </c>
      <c r="X172" s="1">
        <v>0.17</v>
      </c>
      <c r="Y172" s="1">
        <v>0</v>
      </c>
      <c r="Z172" s="1">
        <v>0</v>
      </c>
      <c r="AA172" s="1">
        <v>0</v>
      </c>
      <c r="AB172" s="1">
        <v>0</v>
      </c>
      <c r="AC172" s="1">
        <v>236.33</v>
      </c>
      <c r="AD172" s="1">
        <v>0</v>
      </c>
      <c r="AE172" s="1">
        <v>545.64</v>
      </c>
      <c r="AF172" s="1">
        <v>5364.8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3781.2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566.4</v>
      </c>
      <c r="J173" s="1">
        <v>758.08</v>
      </c>
      <c r="K173" s="1">
        <v>189.06</v>
      </c>
      <c r="L173" s="1">
        <v>0</v>
      </c>
      <c r="M173" s="1">
        <v>0</v>
      </c>
      <c r="N173" s="1">
        <v>0</v>
      </c>
      <c r="O173" s="1">
        <v>4728.34</v>
      </c>
      <c r="P173" s="1">
        <v>-234.26</v>
      </c>
      <c r="Q173" s="1">
        <v>0</v>
      </c>
      <c r="R173" s="1">
        <v>234.26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0.02</v>
      </c>
      <c r="Y173" s="1">
        <v>0</v>
      </c>
      <c r="Z173" s="1">
        <v>0</v>
      </c>
      <c r="AA173" s="1">
        <v>0</v>
      </c>
      <c r="AB173" s="1">
        <v>0</v>
      </c>
      <c r="AC173" s="1">
        <v>189.06</v>
      </c>
      <c r="AD173" s="1">
        <v>0</v>
      </c>
      <c r="AE173" s="1">
        <v>378.14</v>
      </c>
      <c r="AF173" s="1">
        <v>4350.2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-0.03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545.44000000000005</v>
      </c>
      <c r="AF174" s="1">
        <v>5365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s="5" customFormat="1" x14ac:dyDescent="0.2">
      <c r="A176" s="15" t="s">
        <v>73</v>
      </c>
      <c r="C176" s="5" t="s">
        <v>74</v>
      </c>
      <c r="D176" s="5" t="s">
        <v>74</v>
      </c>
      <c r="E176" s="5" t="s">
        <v>74</v>
      </c>
      <c r="F176" s="5" t="s">
        <v>74</v>
      </c>
      <c r="G176" s="5" t="s">
        <v>74</v>
      </c>
      <c r="H176" s="5" t="s">
        <v>74</v>
      </c>
      <c r="I176" s="5" t="s">
        <v>74</v>
      </c>
      <c r="J176" s="5" t="s">
        <v>74</v>
      </c>
      <c r="K176" s="5" t="s">
        <v>74</v>
      </c>
      <c r="L176" s="5" t="s">
        <v>74</v>
      </c>
      <c r="M176" s="5" t="s">
        <v>74</v>
      </c>
      <c r="N176" s="5" t="s">
        <v>74</v>
      </c>
      <c r="O176" s="5" t="s">
        <v>74</v>
      </c>
      <c r="P176" s="5" t="s">
        <v>74</v>
      </c>
      <c r="Q176" s="5" t="s">
        <v>74</v>
      </c>
      <c r="R176" s="5" t="s">
        <v>74</v>
      </c>
      <c r="S176" s="5" t="s">
        <v>74</v>
      </c>
      <c r="T176" s="5" t="s">
        <v>74</v>
      </c>
      <c r="U176" s="5" t="s">
        <v>74</v>
      </c>
      <c r="V176" s="5" t="s">
        <v>74</v>
      </c>
      <c r="W176" s="5" t="s">
        <v>74</v>
      </c>
      <c r="X176" s="5" t="s">
        <v>74</v>
      </c>
      <c r="Y176" s="5" t="s">
        <v>74</v>
      </c>
      <c r="Z176" s="5" t="s">
        <v>74</v>
      </c>
      <c r="AA176" s="5" t="s">
        <v>74</v>
      </c>
      <c r="AB176" s="5" t="s">
        <v>74</v>
      </c>
      <c r="AC176" s="5" t="s">
        <v>74</v>
      </c>
      <c r="AD176" s="5" t="s">
        <v>74</v>
      </c>
      <c r="AE176" s="5" t="s">
        <v>74</v>
      </c>
      <c r="AF176" s="5" t="s">
        <v>74</v>
      </c>
      <c r="AG176" s="5" t="s">
        <v>74</v>
      </c>
      <c r="AH176" s="5" t="s">
        <v>74</v>
      </c>
    </row>
    <row r="177" spans="1:34" x14ac:dyDescent="0.2">
      <c r="C177" s="16">
        <v>30422.7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4814.3999999999996</v>
      </c>
      <c r="J177" s="16">
        <v>6356.67</v>
      </c>
      <c r="K177" s="16">
        <v>1521.15</v>
      </c>
      <c r="L177" s="16">
        <v>0</v>
      </c>
      <c r="M177" s="16">
        <v>0</v>
      </c>
      <c r="N177" s="16">
        <v>0</v>
      </c>
      <c r="O177" s="16">
        <v>38300.519999999997</v>
      </c>
      <c r="P177" s="16">
        <v>-1690.72</v>
      </c>
      <c r="Q177" s="16">
        <v>0</v>
      </c>
      <c r="R177" s="16">
        <v>2120.98</v>
      </c>
      <c r="S177" s="16">
        <v>0</v>
      </c>
      <c r="T177" s="16">
        <v>430.26</v>
      </c>
      <c r="U177" s="16">
        <v>0</v>
      </c>
      <c r="V177" s="16">
        <v>0</v>
      </c>
      <c r="W177" s="16">
        <v>0</v>
      </c>
      <c r="X177" s="16">
        <v>0.28000000000000003</v>
      </c>
      <c r="Y177" s="16">
        <v>0</v>
      </c>
      <c r="Z177" s="16">
        <v>0</v>
      </c>
      <c r="AA177" s="16">
        <v>0</v>
      </c>
      <c r="AB177" s="16">
        <v>0</v>
      </c>
      <c r="AC177" s="16">
        <v>1521.15</v>
      </c>
      <c r="AD177" s="16">
        <v>0</v>
      </c>
      <c r="AE177" s="16">
        <v>5783.92</v>
      </c>
      <c r="AF177" s="16">
        <v>32516.6</v>
      </c>
      <c r="AG177" s="16">
        <v>0</v>
      </c>
      <c r="AH177" s="16">
        <v>0</v>
      </c>
    </row>
    <row r="179" spans="1:34" x14ac:dyDescent="0.2">
      <c r="A179" s="12" t="s">
        <v>259</v>
      </c>
    </row>
    <row r="180" spans="1:34" x14ac:dyDescent="0.2">
      <c r="A180" s="2" t="s">
        <v>260</v>
      </c>
      <c r="B180" s="1" t="s">
        <v>261</v>
      </c>
      <c r="C180" s="1">
        <v>5089.6499999999996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708</v>
      </c>
      <c r="J180" s="1">
        <v>966.02</v>
      </c>
      <c r="K180" s="1">
        <v>254.48</v>
      </c>
      <c r="L180" s="1">
        <v>0</v>
      </c>
      <c r="M180" s="1">
        <v>0</v>
      </c>
      <c r="N180" s="1">
        <v>0</v>
      </c>
      <c r="O180" s="1">
        <v>6310.15</v>
      </c>
      <c r="P180" s="1">
        <v>-264.3</v>
      </c>
      <c r="Q180" s="1">
        <v>0</v>
      </c>
      <c r="R180" s="1">
        <v>376.62</v>
      </c>
      <c r="S180" s="1">
        <v>0</v>
      </c>
      <c r="T180" s="1">
        <v>112.32</v>
      </c>
      <c r="U180" s="1">
        <v>0</v>
      </c>
      <c r="V180" s="1">
        <v>0</v>
      </c>
      <c r="W180" s="1">
        <v>0</v>
      </c>
      <c r="X180" s="1">
        <v>-0.04</v>
      </c>
      <c r="Y180" s="1">
        <v>0</v>
      </c>
      <c r="Z180" s="1">
        <v>0</v>
      </c>
      <c r="AA180" s="1">
        <v>0</v>
      </c>
      <c r="AB180" s="1">
        <v>0</v>
      </c>
      <c r="AC180" s="1">
        <v>254.48</v>
      </c>
      <c r="AD180" s="1">
        <v>0</v>
      </c>
      <c r="AE180" s="1">
        <v>1206.55</v>
      </c>
      <c r="AF180" s="1">
        <v>5103.6000000000004</v>
      </c>
      <c r="AG180" s="1">
        <v>0</v>
      </c>
      <c r="AH180" s="1">
        <v>0</v>
      </c>
    </row>
    <row r="181" spans="1:34" x14ac:dyDescent="0.2">
      <c r="A181" s="2" t="s">
        <v>262</v>
      </c>
      <c r="B181" s="1" t="s">
        <v>263</v>
      </c>
      <c r="C181" s="1">
        <v>4726.5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947.61</v>
      </c>
      <c r="K181" s="1">
        <v>236.33</v>
      </c>
      <c r="L181" s="1">
        <v>0</v>
      </c>
      <c r="M181" s="1">
        <v>0</v>
      </c>
      <c r="N181" s="1">
        <v>0</v>
      </c>
      <c r="O181" s="1">
        <v>5910.44</v>
      </c>
      <c r="P181" s="1">
        <v>-264.3</v>
      </c>
      <c r="Q181" s="1">
        <v>0</v>
      </c>
      <c r="R181" s="1">
        <v>337.11</v>
      </c>
      <c r="S181" s="1">
        <v>0</v>
      </c>
      <c r="T181" s="1">
        <v>72.81</v>
      </c>
      <c r="U181" s="1">
        <v>0</v>
      </c>
      <c r="V181" s="1">
        <v>0</v>
      </c>
      <c r="W181" s="1">
        <v>0</v>
      </c>
      <c r="X181" s="1">
        <v>-0.03</v>
      </c>
      <c r="Y181" s="1">
        <v>0</v>
      </c>
      <c r="Z181" s="1">
        <v>0</v>
      </c>
      <c r="AA181" s="1">
        <v>0</v>
      </c>
      <c r="AB181" s="1">
        <v>0</v>
      </c>
      <c r="AC181" s="1">
        <v>236.33</v>
      </c>
      <c r="AD181" s="1">
        <v>0</v>
      </c>
      <c r="AE181" s="1">
        <v>545.44000000000005</v>
      </c>
      <c r="AF181" s="1">
        <v>5365</v>
      </c>
      <c r="AG181" s="1">
        <v>0</v>
      </c>
      <c r="AH181" s="1">
        <v>0</v>
      </c>
    </row>
    <row r="182" spans="1:34" x14ac:dyDescent="0.2">
      <c r="A182" s="2" t="s">
        <v>264</v>
      </c>
      <c r="B182" s="1" t="s">
        <v>265</v>
      </c>
      <c r="C182" s="1">
        <v>6706.35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1047.97</v>
      </c>
      <c r="K182" s="1">
        <v>335.32</v>
      </c>
      <c r="L182" s="1">
        <v>0</v>
      </c>
      <c r="M182" s="1">
        <v>0</v>
      </c>
      <c r="N182" s="1">
        <v>0</v>
      </c>
      <c r="O182" s="1">
        <v>8089.64</v>
      </c>
      <c r="P182" s="1">
        <v>0</v>
      </c>
      <c r="Q182" s="1">
        <v>0</v>
      </c>
      <c r="R182" s="1">
        <v>577.62</v>
      </c>
      <c r="S182" s="1">
        <v>0</v>
      </c>
      <c r="T182" s="1">
        <v>577.62</v>
      </c>
      <c r="U182" s="1">
        <v>0</v>
      </c>
      <c r="V182" s="1">
        <v>0</v>
      </c>
      <c r="W182" s="1">
        <v>0</v>
      </c>
      <c r="X182" s="1">
        <v>-0.02</v>
      </c>
      <c r="Y182" s="1">
        <v>0</v>
      </c>
      <c r="Z182" s="1">
        <v>0</v>
      </c>
      <c r="AA182" s="1">
        <v>0</v>
      </c>
      <c r="AB182" s="1">
        <v>0</v>
      </c>
      <c r="AC182" s="1">
        <v>335.32</v>
      </c>
      <c r="AD182" s="1">
        <v>0</v>
      </c>
      <c r="AE182" s="1">
        <v>1248.24</v>
      </c>
      <c r="AF182" s="1">
        <v>6841.4</v>
      </c>
      <c r="AG182" s="1">
        <v>0</v>
      </c>
      <c r="AH182" s="1">
        <v>0</v>
      </c>
    </row>
    <row r="183" spans="1:34" s="5" customFormat="1" x14ac:dyDescent="0.2">
      <c r="A183" s="15" t="s">
        <v>73</v>
      </c>
      <c r="C183" s="5" t="s">
        <v>74</v>
      </c>
      <c r="D183" s="5" t="s">
        <v>74</v>
      </c>
      <c r="E183" s="5" t="s">
        <v>74</v>
      </c>
      <c r="F183" s="5" t="s">
        <v>74</v>
      </c>
      <c r="G183" s="5" t="s">
        <v>74</v>
      </c>
      <c r="H183" s="5" t="s">
        <v>74</v>
      </c>
      <c r="I183" s="5" t="s">
        <v>74</v>
      </c>
      <c r="J183" s="5" t="s">
        <v>74</v>
      </c>
      <c r="K183" s="5" t="s">
        <v>74</v>
      </c>
      <c r="L183" s="5" t="s">
        <v>74</v>
      </c>
      <c r="M183" s="5" t="s">
        <v>74</v>
      </c>
      <c r="N183" s="5" t="s">
        <v>74</v>
      </c>
      <c r="O183" s="5" t="s">
        <v>74</v>
      </c>
      <c r="P183" s="5" t="s">
        <v>74</v>
      </c>
      <c r="Q183" s="5" t="s">
        <v>74</v>
      </c>
      <c r="R183" s="5" t="s">
        <v>74</v>
      </c>
      <c r="S183" s="5" t="s">
        <v>74</v>
      </c>
      <c r="T183" s="5" t="s">
        <v>74</v>
      </c>
      <c r="U183" s="5" t="s">
        <v>74</v>
      </c>
      <c r="V183" s="5" t="s">
        <v>74</v>
      </c>
      <c r="W183" s="5" t="s">
        <v>74</v>
      </c>
      <c r="X183" s="5" t="s">
        <v>74</v>
      </c>
      <c r="Y183" s="5" t="s">
        <v>74</v>
      </c>
      <c r="Z183" s="5" t="s">
        <v>74</v>
      </c>
      <c r="AA183" s="5" t="s">
        <v>74</v>
      </c>
      <c r="AB183" s="5" t="s">
        <v>74</v>
      </c>
      <c r="AC183" s="5" t="s">
        <v>74</v>
      </c>
      <c r="AD183" s="5" t="s">
        <v>74</v>
      </c>
      <c r="AE183" s="5" t="s">
        <v>74</v>
      </c>
      <c r="AF183" s="5" t="s">
        <v>74</v>
      </c>
      <c r="AG183" s="5" t="s">
        <v>74</v>
      </c>
      <c r="AH183" s="5" t="s">
        <v>74</v>
      </c>
    </row>
    <row r="184" spans="1:34" x14ac:dyDescent="0.2">
      <c r="C184" s="16">
        <v>16522.5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2124</v>
      </c>
      <c r="J184" s="16">
        <v>2961.6</v>
      </c>
      <c r="K184" s="16">
        <v>826.13</v>
      </c>
      <c r="L184" s="16">
        <v>0</v>
      </c>
      <c r="M184" s="16">
        <v>0</v>
      </c>
      <c r="N184" s="16">
        <v>0</v>
      </c>
      <c r="O184" s="16">
        <v>20310.23</v>
      </c>
      <c r="P184" s="16">
        <v>-528.6</v>
      </c>
      <c r="Q184" s="16">
        <v>0</v>
      </c>
      <c r="R184" s="16">
        <v>1291.3499999999999</v>
      </c>
      <c r="S184" s="16">
        <v>0</v>
      </c>
      <c r="T184" s="16">
        <v>762.75</v>
      </c>
      <c r="U184" s="16">
        <v>0</v>
      </c>
      <c r="V184" s="16">
        <v>0</v>
      </c>
      <c r="W184" s="16">
        <v>0</v>
      </c>
      <c r="X184" s="16">
        <v>-0.09</v>
      </c>
      <c r="Y184" s="16">
        <v>0</v>
      </c>
      <c r="Z184" s="16">
        <v>0</v>
      </c>
      <c r="AA184" s="16">
        <v>0</v>
      </c>
      <c r="AB184" s="16">
        <v>0</v>
      </c>
      <c r="AC184" s="16">
        <v>826.13</v>
      </c>
      <c r="AD184" s="16">
        <v>0</v>
      </c>
      <c r="AE184" s="16">
        <v>3000.23</v>
      </c>
      <c r="AF184" s="16">
        <v>17310</v>
      </c>
      <c r="AG184" s="16">
        <v>0</v>
      </c>
      <c r="AH184" s="16">
        <v>0</v>
      </c>
    </row>
    <row r="186" spans="1:34" x14ac:dyDescent="0.2">
      <c r="A186" s="12" t="s">
        <v>266</v>
      </c>
    </row>
    <row r="187" spans="1:34" x14ac:dyDescent="0.2">
      <c r="A187" s="2" t="s">
        <v>267</v>
      </c>
      <c r="B187" s="1" t="s">
        <v>268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6536.36</v>
      </c>
      <c r="N187" s="1">
        <v>0</v>
      </c>
      <c r="O187" s="1">
        <v>6536.36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-0.04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-0.04</v>
      </c>
      <c r="AF187" s="1">
        <v>6536.4</v>
      </c>
      <c r="AG187" s="1">
        <v>0</v>
      </c>
      <c r="AH187" s="1">
        <v>0</v>
      </c>
    </row>
    <row r="188" spans="1:34" x14ac:dyDescent="0.2">
      <c r="A188" s="2" t="s">
        <v>269</v>
      </c>
      <c r="B188" s="1" t="s">
        <v>270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3355.59</v>
      </c>
      <c r="N188" s="1">
        <v>0</v>
      </c>
      <c r="O188" s="1">
        <v>3355.59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-0.01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-0.01</v>
      </c>
      <c r="AF188" s="1">
        <v>3355.6</v>
      </c>
      <c r="AG188" s="1">
        <v>0</v>
      </c>
      <c r="AH188" s="1">
        <v>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2257.15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-0.05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-0.05</v>
      </c>
      <c r="AF189" s="1">
        <v>2257.1999999999998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5587.96</v>
      </c>
      <c r="N190" s="1">
        <v>0</v>
      </c>
      <c r="O190" s="1">
        <v>5587.96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-0.04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-0.04</v>
      </c>
      <c r="AF190" s="1">
        <v>5588</v>
      </c>
      <c r="AG190" s="1">
        <v>0</v>
      </c>
      <c r="AH190" s="1">
        <v>0</v>
      </c>
    </row>
    <row r="191" spans="1:34" s="5" customFormat="1" x14ac:dyDescent="0.2">
      <c r="A191" s="15" t="s">
        <v>73</v>
      </c>
      <c r="C191" s="5" t="s">
        <v>74</v>
      </c>
      <c r="D191" s="5" t="s">
        <v>74</v>
      </c>
      <c r="E191" s="5" t="s">
        <v>74</v>
      </c>
      <c r="F191" s="5" t="s">
        <v>74</v>
      </c>
      <c r="G191" s="5" t="s">
        <v>74</v>
      </c>
      <c r="H191" s="5" t="s">
        <v>74</v>
      </c>
      <c r="I191" s="5" t="s">
        <v>74</v>
      </c>
      <c r="J191" s="5" t="s">
        <v>74</v>
      </c>
      <c r="K191" s="5" t="s">
        <v>74</v>
      </c>
      <c r="L191" s="5" t="s">
        <v>74</v>
      </c>
      <c r="M191" s="5" t="s">
        <v>74</v>
      </c>
      <c r="N191" s="5" t="s">
        <v>74</v>
      </c>
      <c r="O191" s="5" t="s">
        <v>74</v>
      </c>
      <c r="P191" s="5" t="s">
        <v>74</v>
      </c>
      <c r="Q191" s="5" t="s">
        <v>74</v>
      </c>
      <c r="R191" s="5" t="s">
        <v>74</v>
      </c>
      <c r="S191" s="5" t="s">
        <v>74</v>
      </c>
      <c r="T191" s="5" t="s">
        <v>74</v>
      </c>
      <c r="U191" s="5" t="s">
        <v>74</v>
      </c>
      <c r="V191" s="5" t="s">
        <v>74</v>
      </c>
      <c r="W191" s="5" t="s">
        <v>74</v>
      </c>
      <c r="X191" s="5" t="s">
        <v>74</v>
      </c>
      <c r="Y191" s="5" t="s">
        <v>74</v>
      </c>
      <c r="Z191" s="5" t="s">
        <v>74</v>
      </c>
      <c r="AA191" s="5" t="s">
        <v>74</v>
      </c>
      <c r="AB191" s="5" t="s">
        <v>74</v>
      </c>
      <c r="AC191" s="5" t="s">
        <v>74</v>
      </c>
      <c r="AD191" s="5" t="s">
        <v>74</v>
      </c>
      <c r="AE191" s="5" t="s">
        <v>74</v>
      </c>
      <c r="AF191" s="5" t="s">
        <v>74</v>
      </c>
      <c r="AG191" s="5" t="s">
        <v>74</v>
      </c>
      <c r="AH191" s="5" t="s">
        <v>74</v>
      </c>
    </row>
    <row r="192" spans="1:34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17737.060000000001</v>
      </c>
      <c r="N192" s="16">
        <v>0</v>
      </c>
      <c r="O192" s="16">
        <v>17737.060000000001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-0.14000000000000001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-0.14000000000000001</v>
      </c>
      <c r="AF192" s="16">
        <v>17737.2</v>
      </c>
      <c r="AG192" s="16">
        <v>0</v>
      </c>
      <c r="AH192" s="16">
        <v>0</v>
      </c>
    </row>
    <row r="194" spans="1:34" x14ac:dyDescent="0.2">
      <c r="A194" s="12" t="s">
        <v>275</v>
      </c>
    </row>
    <row r="195" spans="1:34" x14ac:dyDescent="0.2">
      <c r="A195" s="2" t="s">
        <v>276</v>
      </c>
      <c r="B195" s="1" t="s">
        <v>277</v>
      </c>
      <c r="C195" s="1">
        <v>4726.5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708</v>
      </c>
      <c r="J195" s="1">
        <v>947.61</v>
      </c>
      <c r="K195" s="1">
        <v>236.33</v>
      </c>
      <c r="L195" s="1">
        <v>0</v>
      </c>
      <c r="M195" s="1">
        <v>0</v>
      </c>
      <c r="N195" s="1">
        <v>0</v>
      </c>
      <c r="O195" s="1">
        <v>5910.44</v>
      </c>
      <c r="P195" s="1">
        <v>-264.3</v>
      </c>
      <c r="Q195" s="1">
        <v>0</v>
      </c>
      <c r="R195" s="1">
        <v>337.11</v>
      </c>
      <c r="S195" s="1">
        <v>0</v>
      </c>
      <c r="T195" s="1">
        <v>72.81</v>
      </c>
      <c r="U195" s="1">
        <v>0</v>
      </c>
      <c r="V195" s="1">
        <v>0</v>
      </c>
      <c r="W195" s="1">
        <v>0</v>
      </c>
      <c r="X195" s="1">
        <v>0.17</v>
      </c>
      <c r="Y195" s="1">
        <v>0</v>
      </c>
      <c r="Z195" s="1">
        <v>0</v>
      </c>
      <c r="AA195" s="1">
        <v>0</v>
      </c>
      <c r="AB195" s="1">
        <v>0</v>
      </c>
      <c r="AC195" s="1">
        <v>236.33</v>
      </c>
      <c r="AD195" s="1">
        <v>0</v>
      </c>
      <c r="AE195" s="1">
        <v>545.64</v>
      </c>
      <c r="AF195" s="1">
        <v>5364.8</v>
      </c>
      <c r="AG195" s="1">
        <v>0</v>
      </c>
      <c r="AH195" s="1">
        <v>0</v>
      </c>
    </row>
    <row r="196" spans="1:34" x14ac:dyDescent="0.2">
      <c r="A196" s="2" t="s">
        <v>278</v>
      </c>
      <c r="B196" s="1" t="s">
        <v>279</v>
      </c>
      <c r="C196" s="1">
        <v>4726.5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708</v>
      </c>
      <c r="J196" s="1">
        <v>947.61</v>
      </c>
      <c r="K196" s="1">
        <v>236.33</v>
      </c>
      <c r="L196" s="1">
        <v>0</v>
      </c>
      <c r="M196" s="1">
        <v>0</v>
      </c>
      <c r="N196" s="1">
        <v>0</v>
      </c>
      <c r="O196" s="1">
        <v>5910.44</v>
      </c>
      <c r="P196" s="1">
        <v>-264.3</v>
      </c>
      <c r="Q196" s="1">
        <v>0</v>
      </c>
      <c r="R196" s="1">
        <v>337.11</v>
      </c>
      <c r="S196" s="1">
        <v>0</v>
      </c>
      <c r="T196" s="1">
        <v>72.81</v>
      </c>
      <c r="U196" s="1">
        <v>0</v>
      </c>
      <c r="V196" s="1">
        <v>0</v>
      </c>
      <c r="W196" s="1">
        <v>0</v>
      </c>
      <c r="X196" s="1">
        <v>-0.03</v>
      </c>
      <c r="Y196" s="1">
        <v>0</v>
      </c>
      <c r="Z196" s="1">
        <v>0</v>
      </c>
      <c r="AA196" s="1">
        <v>0</v>
      </c>
      <c r="AB196" s="1">
        <v>0</v>
      </c>
      <c r="AC196" s="1">
        <v>236.33</v>
      </c>
      <c r="AD196" s="1">
        <v>0</v>
      </c>
      <c r="AE196" s="1">
        <v>545.44000000000005</v>
      </c>
      <c r="AF196" s="1">
        <v>5365</v>
      </c>
      <c r="AG196" s="1">
        <v>0</v>
      </c>
      <c r="AH196" s="1">
        <v>0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-0.03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545.44000000000005</v>
      </c>
      <c r="AF197" s="1">
        <v>5365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4833.6400000000003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660.8</v>
      </c>
      <c r="J198" s="1">
        <v>905.83</v>
      </c>
      <c r="K198" s="1">
        <v>241.68</v>
      </c>
      <c r="L198" s="1">
        <v>0</v>
      </c>
      <c r="M198" s="1">
        <v>0</v>
      </c>
      <c r="N198" s="1">
        <v>0</v>
      </c>
      <c r="O198" s="1">
        <v>5981.15</v>
      </c>
      <c r="P198" s="1">
        <v>-264.3</v>
      </c>
      <c r="Q198" s="1">
        <v>0</v>
      </c>
      <c r="R198" s="1">
        <v>348.77</v>
      </c>
      <c r="S198" s="1">
        <v>0</v>
      </c>
      <c r="T198" s="1">
        <v>84.47</v>
      </c>
      <c r="U198" s="1">
        <v>0</v>
      </c>
      <c r="V198" s="1">
        <v>0</v>
      </c>
      <c r="W198" s="1">
        <v>0</v>
      </c>
      <c r="X198" s="1">
        <v>-0.08</v>
      </c>
      <c r="Y198" s="1">
        <v>0</v>
      </c>
      <c r="Z198" s="1">
        <v>0</v>
      </c>
      <c r="AA198" s="1">
        <v>0</v>
      </c>
      <c r="AB198" s="1">
        <v>0</v>
      </c>
      <c r="AC198" s="1">
        <v>241.68</v>
      </c>
      <c r="AD198" s="1">
        <v>0</v>
      </c>
      <c r="AE198" s="1">
        <v>567.75</v>
      </c>
      <c r="AF198" s="1">
        <v>5413.4</v>
      </c>
      <c r="AG198" s="1">
        <v>0</v>
      </c>
      <c r="AH198" s="1">
        <v>0</v>
      </c>
    </row>
    <row r="199" spans="1:34" s="5" customFormat="1" x14ac:dyDescent="0.2">
      <c r="A199" s="15" t="s">
        <v>73</v>
      </c>
      <c r="C199" s="5" t="s">
        <v>74</v>
      </c>
      <c r="D199" s="5" t="s">
        <v>74</v>
      </c>
      <c r="E199" s="5" t="s">
        <v>74</v>
      </c>
      <c r="F199" s="5" t="s">
        <v>74</v>
      </c>
      <c r="G199" s="5" t="s">
        <v>74</v>
      </c>
      <c r="H199" s="5" t="s">
        <v>74</v>
      </c>
      <c r="I199" s="5" t="s">
        <v>74</v>
      </c>
      <c r="J199" s="5" t="s">
        <v>74</v>
      </c>
      <c r="K199" s="5" t="s">
        <v>74</v>
      </c>
      <c r="L199" s="5" t="s">
        <v>74</v>
      </c>
      <c r="M199" s="5" t="s">
        <v>74</v>
      </c>
      <c r="N199" s="5" t="s">
        <v>74</v>
      </c>
      <c r="O199" s="5" t="s">
        <v>74</v>
      </c>
      <c r="P199" s="5" t="s">
        <v>74</v>
      </c>
      <c r="Q199" s="5" t="s">
        <v>74</v>
      </c>
      <c r="R199" s="5" t="s">
        <v>74</v>
      </c>
      <c r="S199" s="5" t="s">
        <v>74</v>
      </c>
      <c r="T199" s="5" t="s">
        <v>74</v>
      </c>
      <c r="U199" s="5" t="s">
        <v>74</v>
      </c>
      <c r="V199" s="5" t="s">
        <v>74</v>
      </c>
      <c r="W199" s="5" t="s">
        <v>74</v>
      </c>
      <c r="X199" s="5" t="s">
        <v>74</v>
      </c>
      <c r="Y199" s="5" t="s">
        <v>74</v>
      </c>
      <c r="Z199" s="5" t="s">
        <v>74</v>
      </c>
      <c r="AA199" s="5" t="s">
        <v>74</v>
      </c>
      <c r="AB199" s="5" t="s">
        <v>74</v>
      </c>
      <c r="AC199" s="5" t="s">
        <v>74</v>
      </c>
      <c r="AD199" s="5" t="s">
        <v>74</v>
      </c>
      <c r="AE199" s="5" t="s">
        <v>74</v>
      </c>
      <c r="AF199" s="5" t="s">
        <v>74</v>
      </c>
      <c r="AG199" s="5" t="s">
        <v>74</v>
      </c>
      <c r="AH199" s="5" t="s">
        <v>74</v>
      </c>
    </row>
    <row r="200" spans="1:34" x14ac:dyDescent="0.2">
      <c r="C200" s="16">
        <v>19013.14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2784.8</v>
      </c>
      <c r="J200" s="16">
        <v>3748.66</v>
      </c>
      <c r="K200" s="16">
        <v>950.67</v>
      </c>
      <c r="L200" s="16">
        <v>0</v>
      </c>
      <c r="M200" s="16">
        <v>0</v>
      </c>
      <c r="N200" s="16">
        <v>0</v>
      </c>
      <c r="O200" s="16">
        <v>23712.47</v>
      </c>
      <c r="P200" s="16">
        <v>-1057.2</v>
      </c>
      <c r="Q200" s="16">
        <v>0</v>
      </c>
      <c r="R200" s="16">
        <v>1360.1</v>
      </c>
      <c r="S200" s="16">
        <v>0</v>
      </c>
      <c r="T200" s="16">
        <v>302.89999999999998</v>
      </c>
      <c r="U200" s="16">
        <v>0</v>
      </c>
      <c r="V200" s="16">
        <v>0</v>
      </c>
      <c r="W200" s="16">
        <v>0</v>
      </c>
      <c r="X200" s="16">
        <v>0.03</v>
      </c>
      <c r="Y200" s="16">
        <v>0</v>
      </c>
      <c r="Z200" s="16">
        <v>0</v>
      </c>
      <c r="AA200" s="16">
        <v>0</v>
      </c>
      <c r="AB200" s="16">
        <v>0</v>
      </c>
      <c r="AC200" s="16">
        <v>950.67</v>
      </c>
      <c r="AD200" s="16">
        <v>0</v>
      </c>
      <c r="AE200" s="16">
        <v>2204.27</v>
      </c>
      <c r="AF200" s="16">
        <v>21508.2</v>
      </c>
      <c r="AG200" s="16">
        <v>0</v>
      </c>
      <c r="AH200" s="16">
        <v>0</v>
      </c>
    </row>
    <row r="202" spans="1:34" s="5" customFormat="1" x14ac:dyDescent="0.2">
      <c r="A202" s="14"/>
      <c r="C202" s="5" t="s">
        <v>284</v>
      </c>
      <c r="D202" s="5" t="s">
        <v>284</v>
      </c>
      <c r="E202" s="5" t="s">
        <v>284</v>
      </c>
      <c r="F202" s="5" t="s">
        <v>284</v>
      </c>
      <c r="G202" s="5" t="s">
        <v>284</v>
      </c>
      <c r="H202" s="5" t="s">
        <v>284</v>
      </c>
      <c r="I202" s="5" t="s">
        <v>284</v>
      </c>
      <c r="J202" s="5" t="s">
        <v>284</v>
      </c>
      <c r="K202" s="5" t="s">
        <v>284</v>
      </c>
      <c r="L202" s="5" t="s">
        <v>284</v>
      </c>
      <c r="M202" s="5" t="s">
        <v>284</v>
      </c>
      <c r="N202" s="5" t="s">
        <v>284</v>
      </c>
      <c r="O202" s="5" t="s">
        <v>284</v>
      </c>
      <c r="P202" s="5" t="s">
        <v>284</v>
      </c>
      <c r="Q202" s="5" t="s">
        <v>284</v>
      </c>
      <c r="R202" s="5" t="s">
        <v>284</v>
      </c>
      <c r="S202" s="5" t="s">
        <v>284</v>
      </c>
      <c r="T202" s="5" t="s">
        <v>284</v>
      </c>
      <c r="U202" s="5" t="s">
        <v>284</v>
      </c>
      <c r="V202" s="5" t="s">
        <v>284</v>
      </c>
      <c r="W202" s="5" t="s">
        <v>284</v>
      </c>
      <c r="X202" s="5" t="s">
        <v>284</v>
      </c>
      <c r="Y202" s="5" t="s">
        <v>284</v>
      </c>
      <c r="Z202" s="5" t="s">
        <v>284</v>
      </c>
      <c r="AA202" s="5" t="s">
        <v>284</v>
      </c>
      <c r="AB202" s="5" t="s">
        <v>284</v>
      </c>
      <c r="AC202" s="5" t="s">
        <v>284</v>
      </c>
      <c r="AD202" s="5" t="s">
        <v>284</v>
      </c>
      <c r="AE202" s="5" t="s">
        <v>284</v>
      </c>
      <c r="AF202" s="5" t="s">
        <v>284</v>
      </c>
      <c r="AG202" s="5" t="s">
        <v>284</v>
      </c>
      <c r="AH202" s="5" t="s">
        <v>284</v>
      </c>
    </row>
    <row r="203" spans="1:34" x14ac:dyDescent="0.2">
      <c r="A203" s="15" t="s">
        <v>285</v>
      </c>
      <c r="B203" s="1" t="s">
        <v>286</v>
      </c>
      <c r="C203" s="16">
        <v>538970.74</v>
      </c>
      <c r="D203" s="16">
        <v>0</v>
      </c>
      <c r="E203" s="16">
        <v>635.79999999999995</v>
      </c>
      <c r="F203" s="16">
        <v>0</v>
      </c>
      <c r="G203" s="16">
        <v>5968.72</v>
      </c>
      <c r="H203" s="16">
        <v>1492.2</v>
      </c>
      <c r="I203" s="16">
        <v>74104</v>
      </c>
      <c r="J203" s="16">
        <v>101981.26</v>
      </c>
      <c r="K203" s="16">
        <v>27289.48</v>
      </c>
      <c r="L203" s="16">
        <v>0</v>
      </c>
      <c r="M203" s="16">
        <v>17737.060000000001</v>
      </c>
      <c r="N203" s="16">
        <v>0</v>
      </c>
      <c r="O203" s="16">
        <v>694075.26</v>
      </c>
      <c r="P203" s="16">
        <v>-20451.73</v>
      </c>
      <c r="Q203" s="16">
        <v>0</v>
      </c>
      <c r="R203" s="16">
        <v>43892.1</v>
      </c>
      <c r="S203" s="16">
        <v>0</v>
      </c>
      <c r="T203" s="16">
        <v>23392.67</v>
      </c>
      <c r="U203" s="16">
        <v>0</v>
      </c>
      <c r="V203" s="16">
        <v>0</v>
      </c>
      <c r="W203" s="16">
        <v>0</v>
      </c>
      <c r="X203" s="16">
        <v>-0.67</v>
      </c>
      <c r="Y203" s="16">
        <v>0</v>
      </c>
      <c r="Z203" s="16">
        <v>0</v>
      </c>
      <c r="AA203" s="16">
        <v>0</v>
      </c>
      <c r="AB203" s="16">
        <v>0</v>
      </c>
      <c r="AC203" s="16">
        <v>27289.48</v>
      </c>
      <c r="AD203" s="16">
        <v>0</v>
      </c>
      <c r="AE203" s="16">
        <v>160923.47</v>
      </c>
      <c r="AF203" s="16">
        <v>533151.84</v>
      </c>
      <c r="AG203" s="16">
        <v>0</v>
      </c>
      <c r="AH203" s="16">
        <v>0</v>
      </c>
    </row>
    <row r="205" spans="1:34" x14ac:dyDescent="0.2">
      <c r="C205" s="1" t="s">
        <v>286</v>
      </c>
      <c r="D205" s="1" t="s">
        <v>286</v>
      </c>
      <c r="E205" s="1" t="s">
        <v>286</v>
      </c>
      <c r="F205" s="1" t="s">
        <v>286</v>
      </c>
      <c r="G205" s="1" t="s">
        <v>286</v>
      </c>
      <c r="H205" s="1" t="s">
        <v>286</v>
      </c>
      <c r="I205" s="1" t="s">
        <v>286</v>
      </c>
      <c r="J205" s="1" t="s">
        <v>286</v>
      </c>
      <c r="K205" s="1" t="s">
        <v>286</v>
      </c>
      <c r="L205" s="1" t="s">
        <v>286</v>
      </c>
      <c r="M205" s="1" t="s">
        <v>286</v>
      </c>
      <c r="N205" s="1" t="s">
        <v>286</v>
      </c>
      <c r="O205" s="1" t="s">
        <v>286</v>
      </c>
      <c r="P205" s="1" t="s">
        <v>286</v>
      </c>
      <c r="Q205" s="1" t="s">
        <v>286</v>
      </c>
      <c r="R205" s="1" t="s">
        <v>286</v>
      </c>
      <c r="S205" s="1" t="s">
        <v>286</v>
      </c>
      <c r="T205" s="1" t="s">
        <v>286</v>
      </c>
      <c r="U205" s="1" t="s">
        <v>286</v>
      </c>
      <c r="V205" s="1" t="s">
        <v>286</v>
      </c>
      <c r="W205" s="1" t="s">
        <v>286</v>
      </c>
      <c r="X205" s="1" t="s">
        <v>286</v>
      </c>
      <c r="Y205" s="1" t="s">
        <v>286</v>
      </c>
      <c r="Z205" s="1" t="s">
        <v>286</v>
      </c>
      <c r="AA205" s="1" t="s">
        <v>286</v>
      </c>
      <c r="AB205" s="1" t="s">
        <v>286</v>
      </c>
      <c r="AC205" s="1" t="s">
        <v>286</v>
      </c>
      <c r="AD205" s="1" t="s">
        <v>286</v>
      </c>
      <c r="AE205" s="1" t="s">
        <v>286</v>
      </c>
      <c r="AF205" s="1" t="s">
        <v>286</v>
      </c>
      <c r="AG205" s="1" t="s">
        <v>286</v>
      </c>
    </row>
    <row r="206" spans="1:34" x14ac:dyDescent="0.2">
      <c r="A206" s="2" t="s">
        <v>286</v>
      </c>
      <c r="B206" s="1" t="s">
        <v>286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AEE5-862A-4026-A2BC-D59F4153100A}">
  <dimension ref="A1:C107"/>
  <sheetViews>
    <sheetView workbookViewId="0">
      <selection activeCell="G25" sqref="G25"/>
    </sheetView>
  </sheetViews>
  <sheetFormatPr baseColWidth="10" defaultRowHeight="15" x14ac:dyDescent="0.25"/>
  <sheetData>
    <row r="1" spans="1:3" x14ac:dyDescent="0.25">
      <c r="A1" s="2" t="s">
        <v>287</v>
      </c>
      <c r="B1" s="1" t="s">
        <v>46</v>
      </c>
      <c r="C1" s="1">
        <v>236.33</v>
      </c>
    </row>
    <row r="2" spans="1:3" x14ac:dyDescent="0.25">
      <c r="A2" s="2" t="s">
        <v>47</v>
      </c>
      <c r="B2" s="1" t="s">
        <v>48</v>
      </c>
      <c r="C2" s="1">
        <v>236.33</v>
      </c>
    </row>
    <row r="3" spans="1:3" x14ac:dyDescent="0.25">
      <c r="A3" s="2" t="s">
        <v>49</v>
      </c>
      <c r="B3" s="1" t="s">
        <v>50</v>
      </c>
      <c r="C3" s="1">
        <v>236.33</v>
      </c>
    </row>
    <row r="4" spans="1:3" x14ac:dyDescent="0.25">
      <c r="A4" s="2" t="s">
        <v>51</v>
      </c>
      <c r="B4" s="1" t="s">
        <v>52</v>
      </c>
      <c r="C4" s="1">
        <v>258.94</v>
      </c>
    </row>
    <row r="5" spans="1:3" x14ac:dyDescent="0.25">
      <c r="A5" s="2" t="s">
        <v>53</v>
      </c>
      <c r="B5" s="1" t="s">
        <v>54</v>
      </c>
      <c r="C5" s="1">
        <v>236.33</v>
      </c>
    </row>
    <row r="6" spans="1:3" x14ac:dyDescent="0.25">
      <c r="A6" s="2" t="s">
        <v>55</v>
      </c>
      <c r="B6" s="1" t="s">
        <v>56</v>
      </c>
      <c r="C6" s="1">
        <v>400.19</v>
      </c>
    </row>
    <row r="7" spans="1:3" x14ac:dyDescent="0.25">
      <c r="A7" s="2" t="s">
        <v>57</v>
      </c>
      <c r="B7" s="1" t="s">
        <v>58</v>
      </c>
      <c r="C7" s="1">
        <v>236.33</v>
      </c>
    </row>
    <row r="8" spans="1:3" x14ac:dyDescent="0.25">
      <c r="A8" s="2" t="s">
        <v>59</v>
      </c>
      <c r="B8" s="1" t="s">
        <v>60</v>
      </c>
      <c r="C8" s="1">
        <v>236.33</v>
      </c>
    </row>
    <row r="9" spans="1:3" x14ac:dyDescent="0.25">
      <c r="A9" s="2" t="s">
        <v>61</v>
      </c>
      <c r="B9" s="1" t="s">
        <v>62</v>
      </c>
      <c r="C9" s="1">
        <v>258.94</v>
      </c>
    </row>
    <row r="10" spans="1:3" x14ac:dyDescent="0.25">
      <c r="A10" s="2" t="s">
        <v>63</v>
      </c>
      <c r="B10" s="1" t="s">
        <v>64</v>
      </c>
      <c r="C10" s="1">
        <v>236.33</v>
      </c>
    </row>
    <row r="11" spans="1:3" x14ac:dyDescent="0.25">
      <c r="A11" s="2" t="s">
        <v>65</v>
      </c>
      <c r="B11" s="1" t="s">
        <v>66</v>
      </c>
      <c r="C11" s="1">
        <v>258.94</v>
      </c>
    </row>
    <row r="12" spans="1:3" x14ac:dyDescent="0.25">
      <c r="A12" s="2" t="s">
        <v>67</v>
      </c>
      <c r="B12" s="1" t="s">
        <v>68</v>
      </c>
      <c r="C12" s="1">
        <v>236.33</v>
      </c>
    </row>
    <row r="13" spans="1:3" x14ac:dyDescent="0.25">
      <c r="A13" s="2" t="s">
        <v>69</v>
      </c>
      <c r="B13" s="1" t="s">
        <v>70</v>
      </c>
      <c r="C13" s="1">
        <v>236.33</v>
      </c>
    </row>
    <row r="14" spans="1:3" x14ac:dyDescent="0.25">
      <c r="A14" s="2" t="s">
        <v>71</v>
      </c>
      <c r="B14" s="1" t="s">
        <v>72</v>
      </c>
      <c r="C14" s="1">
        <v>236.33</v>
      </c>
    </row>
    <row r="15" spans="1:3" x14ac:dyDescent="0.25">
      <c r="A15" s="2" t="s">
        <v>288</v>
      </c>
      <c r="B15" s="1" t="s">
        <v>77</v>
      </c>
      <c r="C15" s="1">
        <v>258.94</v>
      </c>
    </row>
    <row r="16" spans="1:3" x14ac:dyDescent="0.25">
      <c r="A16" s="2" t="s">
        <v>78</v>
      </c>
      <c r="B16" s="1" t="s">
        <v>79</v>
      </c>
      <c r="C16" s="1">
        <v>258.95</v>
      </c>
    </row>
    <row r="17" spans="1:3" x14ac:dyDescent="0.25">
      <c r="A17" s="2" t="s">
        <v>80</v>
      </c>
      <c r="B17" s="1" t="s">
        <v>81</v>
      </c>
      <c r="C17" s="1">
        <v>258.94</v>
      </c>
    </row>
    <row r="18" spans="1:3" x14ac:dyDescent="0.25">
      <c r="A18" s="2" t="s">
        <v>82</v>
      </c>
      <c r="B18" s="1" t="s">
        <v>83</v>
      </c>
      <c r="C18" s="1">
        <v>400.19</v>
      </c>
    </row>
    <row r="19" spans="1:3" x14ac:dyDescent="0.25">
      <c r="A19" s="2" t="s">
        <v>84</v>
      </c>
      <c r="B19" s="1" t="s">
        <v>85</v>
      </c>
      <c r="C19" s="1">
        <v>236.33</v>
      </c>
    </row>
    <row r="20" spans="1:3" x14ac:dyDescent="0.25">
      <c r="A20" s="2" t="s">
        <v>86</v>
      </c>
      <c r="B20" s="1" t="s">
        <v>87</v>
      </c>
      <c r="C20" s="1">
        <v>253.88</v>
      </c>
    </row>
    <row r="21" spans="1:3" x14ac:dyDescent="0.25">
      <c r="A21" s="2" t="s">
        <v>88</v>
      </c>
      <c r="B21" s="1" t="s">
        <v>89</v>
      </c>
      <c r="C21" s="1">
        <v>118.16</v>
      </c>
    </row>
    <row r="22" spans="1:3" x14ac:dyDescent="0.25">
      <c r="A22" s="2" t="s">
        <v>90</v>
      </c>
      <c r="B22" s="1" t="s">
        <v>91</v>
      </c>
      <c r="C22" s="1">
        <v>258.94</v>
      </c>
    </row>
    <row r="23" spans="1:3" x14ac:dyDescent="0.25">
      <c r="A23" s="2" t="s">
        <v>92</v>
      </c>
      <c r="B23" s="1" t="s">
        <v>93</v>
      </c>
      <c r="C23" s="1">
        <v>258.94</v>
      </c>
    </row>
    <row r="24" spans="1:3" x14ac:dyDescent="0.25">
      <c r="A24" s="2" t="s">
        <v>94</v>
      </c>
      <c r="B24" s="1" t="s">
        <v>95</v>
      </c>
      <c r="C24" s="1">
        <v>258.94</v>
      </c>
    </row>
    <row r="25" spans="1:3" x14ac:dyDescent="0.25">
      <c r="A25" s="2" t="s">
        <v>96</v>
      </c>
      <c r="B25" s="1" t="s">
        <v>97</v>
      </c>
      <c r="C25" s="1">
        <v>258.94</v>
      </c>
    </row>
    <row r="26" spans="1:3" x14ac:dyDescent="0.25">
      <c r="A26" s="2" t="s">
        <v>98</v>
      </c>
      <c r="B26" s="1" t="s">
        <v>99</v>
      </c>
      <c r="C26" s="1">
        <v>258.94</v>
      </c>
    </row>
    <row r="27" spans="1:3" x14ac:dyDescent="0.25">
      <c r="A27" s="2" t="s">
        <v>100</v>
      </c>
      <c r="B27" s="1" t="s">
        <v>101</v>
      </c>
      <c r="C27" s="1">
        <v>258.94</v>
      </c>
    </row>
    <row r="28" spans="1:3" x14ac:dyDescent="0.25">
      <c r="A28" s="2" t="s">
        <v>289</v>
      </c>
      <c r="B28" s="1" t="s">
        <v>104</v>
      </c>
      <c r="C28" s="1">
        <v>236.33</v>
      </c>
    </row>
    <row r="29" spans="1:3" x14ac:dyDescent="0.25">
      <c r="A29" s="2" t="s">
        <v>290</v>
      </c>
      <c r="B29" s="1" t="s">
        <v>106</v>
      </c>
      <c r="C29" s="1">
        <v>393.15</v>
      </c>
    </row>
    <row r="30" spans="1:3" x14ac:dyDescent="0.25">
      <c r="A30" s="2" t="s">
        <v>107</v>
      </c>
      <c r="B30" s="1" t="s">
        <v>108</v>
      </c>
      <c r="C30" s="1">
        <v>236.33</v>
      </c>
    </row>
    <row r="31" spans="1:3" x14ac:dyDescent="0.25">
      <c r="A31" s="2" t="s">
        <v>109</v>
      </c>
      <c r="B31" s="1" t="s">
        <v>110</v>
      </c>
      <c r="C31" s="1">
        <v>236.33</v>
      </c>
    </row>
    <row r="32" spans="1:3" x14ac:dyDescent="0.25">
      <c r="A32" s="2" t="s">
        <v>111</v>
      </c>
      <c r="B32" s="1" t="s">
        <v>112</v>
      </c>
      <c r="C32" s="1">
        <v>236.33</v>
      </c>
    </row>
    <row r="33" spans="1:3" x14ac:dyDescent="0.25">
      <c r="A33" s="2" t="s">
        <v>113</v>
      </c>
      <c r="B33" s="1" t="s">
        <v>114</v>
      </c>
      <c r="C33" s="1">
        <v>236.33</v>
      </c>
    </row>
    <row r="34" spans="1:3" x14ac:dyDescent="0.25">
      <c r="A34" s="2" t="s">
        <v>115</v>
      </c>
      <c r="B34" s="1" t="s">
        <v>116</v>
      </c>
      <c r="C34" s="1">
        <v>125.16</v>
      </c>
    </row>
    <row r="35" spans="1:3" x14ac:dyDescent="0.25">
      <c r="A35" s="2" t="s">
        <v>117</v>
      </c>
      <c r="B35" s="1" t="s">
        <v>118</v>
      </c>
      <c r="C35" s="1">
        <v>126.23</v>
      </c>
    </row>
    <row r="36" spans="1:3" x14ac:dyDescent="0.25">
      <c r="A36" s="2" t="s">
        <v>119</v>
      </c>
      <c r="B36" s="1" t="s">
        <v>120</v>
      </c>
      <c r="C36" s="1">
        <v>236.33</v>
      </c>
    </row>
    <row r="37" spans="1:3" x14ac:dyDescent="0.25">
      <c r="A37" s="2" t="s">
        <v>121</v>
      </c>
      <c r="B37" s="1" t="s">
        <v>122</v>
      </c>
      <c r="C37" s="1">
        <v>384.88</v>
      </c>
    </row>
    <row r="38" spans="1:3" x14ac:dyDescent="0.25">
      <c r="A38" s="2" t="s">
        <v>123</v>
      </c>
      <c r="B38" s="1" t="s">
        <v>124</v>
      </c>
      <c r="C38" s="1">
        <v>118.16</v>
      </c>
    </row>
    <row r="39" spans="1:3" x14ac:dyDescent="0.25">
      <c r="A39" s="2" t="s">
        <v>125</v>
      </c>
      <c r="B39" s="1" t="s">
        <v>126</v>
      </c>
      <c r="C39" s="1">
        <v>126.23</v>
      </c>
    </row>
    <row r="40" spans="1:3" x14ac:dyDescent="0.25">
      <c r="A40" s="2" t="s">
        <v>127</v>
      </c>
      <c r="B40" s="1" t="s">
        <v>128</v>
      </c>
      <c r="C40" s="1">
        <v>236.33</v>
      </c>
    </row>
    <row r="41" spans="1:3" x14ac:dyDescent="0.25">
      <c r="A41" s="2" t="s">
        <v>129</v>
      </c>
      <c r="B41" s="1" t="s">
        <v>130</v>
      </c>
      <c r="C41" s="1">
        <v>126.23</v>
      </c>
    </row>
    <row r="42" spans="1:3" x14ac:dyDescent="0.25">
      <c r="A42" s="2" t="s">
        <v>131</v>
      </c>
      <c r="B42" s="1" t="s">
        <v>132</v>
      </c>
      <c r="C42" s="1">
        <v>135.22999999999999</v>
      </c>
    </row>
    <row r="43" spans="1:3" x14ac:dyDescent="0.25">
      <c r="A43" s="2" t="s">
        <v>133</v>
      </c>
      <c r="B43" s="1" t="s">
        <v>134</v>
      </c>
      <c r="C43" s="1">
        <v>126.23</v>
      </c>
    </row>
    <row r="44" spans="1:3" x14ac:dyDescent="0.25">
      <c r="A44" s="2" t="s">
        <v>135</v>
      </c>
      <c r="B44" s="1" t="s">
        <v>136</v>
      </c>
      <c r="C44" s="1">
        <v>138.1</v>
      </c>
    </row>
    <row r="45" spans="1:3" x14ac:dyDescent="0.25">
      <c r="A45" s="2" t="s">
        <v>291</v>
      </c>
      <c r="B45" s="1" t="s">
        <v>139</v>
      </c>
      <c r="C45" s="1">
        <v>383.21</v>
      </c>
    </row>
    <row r="46" spans="1:3" x14ac:dyDescent="0.25">
      <c r="A46" s="2" t="s">
        <v>292</v>
      </c>
      <c r="B46" s="1" t="s">
        <v>141</v>
      </c>
      <c r="C46" s="1">
        <v>280.85000000000002</v>
      </c>
    </row>
    <row r="47" spans="1:3" x14ac:dyDescent="0.25">
      <c r="A47" s="2" t="s">
        <v>142</v>
      </c>
      <c r="B47" s="1" t="s">
        <v>143</v>
      </c>
      <c r="C47" s="1">
        <v>236.33</v>
      </c>
    </row>
    <row r="48" spans="1:3" x14ac:dyDescent="0.25">
      <c r="A48" s="2" t="s">
        <v>144</v>
      </c>
      <c r="B48" s="1" t="s">
        <v>145</v>
      </c>
      <c r="C48" s="1">
        <v>260.75</v>
      </c>
    </row>
    <row r="49" spans="1:3" x14ac:dyDescent="0.25">
      <c r="A49" s="2" t="s">
        <v>146</v>
      </c>
      <c r="B49" s="1" t="s">
        <v>147</v>
      </c>
      <c r="C49" s="1">
        <v>236.33</v>
      </c>
    </row>
    <row r="50" spans="1:3" x14ac:dyDescent="0.25">
      <c r="A50" s="2" t="s">
        <v>148</v>
      </c>
      <c r="B50" s="1" t="s">
        <v>149</v>
      </c>
      <c r="C50" s="1">
        <v>118.16</v>
      </c>
    </row>
    <row r="51" spans="1:3" x14ac:dyDescent="0.25">
      <c r="A51" s="2" t="s">
        <v>151</v>
      </c>
      <c r="B51" s="1" t="s">
        <v>152</v>
      </c>
      <c r="C51" s="1">
        <v>236.33</v>
      </c>
    </row>
    <row r="52" spans="1:3" x14ac:dyDescent="0.25">
      <c r="A52" s="2" t="s">
        <v>153</v>
      </c>
      <c r="B52" s="1" t="s">
        <v>154</v>
      </c>
      <c r="C52" s="1">
        <v>236.33</v>
      </c>
    </row>
    <row r="53" spans="1:3" x14ac:dyDescent="0.25">
      <c r="A53" s="2" t="s">
        <v>156</v>
      </c>
      <c r="B53" s="1" t="s">
        <v>157</v>
      </c>
      <c r="C53" s="1">
        <v>236.33</v>
      </c>
    </row>
    <row r="54" spans="1:3" x14ac:dyDescent="0.25">
      <c r="A54" s="2" t="s">
        <v>158</v>
      </c>
      <c r="B54" s="1" t="s">
        <v>159</v>
      </c>
      <c r="C54" s="1">
        <v>236.33</v>
      </c>
    </row>
    <row r="55" spans="1:3" x14ac:dyDescent="0.25">
      <c r="A55" s="2" t="s">
        <v>293</v>
      </c>
      <c r="B55" s="1" t="s">
        <v>162</v>
      </c>
      <c r="C55" s="1">
        <v>236.33</v>
      </c>
    </row>
    <row r="56" spans="1:3" x14ac:dyDescent="0.25">
      <c r="A56" s="2" t="s">
        <v>163</v>
      </c>
      <c r="B56" s="1" t="s">
        <v>164</v>
      </c>
      <c r="C56" s="1">
        <v>236.33</v>
      </c>
    </row>
    <row r="57" spans="1:3" x14ac:dyDescent="0.25">
      <c r="A57" s="2" t="s">
        <v>166</v>
      </c>
      <c r="B57" s="1" t="s">
        <v>167</v>
      </c>
      <c r="C57" s="1">
        <v>236.33</v>
      </c>
    </row>
    <row r="58" spans="1:3" x14ac:dyDescent="0.25">
      <c r="A58" s="2" t="s">
        <v>168</v>
      </c>
      <c r="B58" s="1" t="s">
        <v>169</v>
      </c>
      <c r="C58" s="1">
        <v>236.33</v>
      </c>
    </row>
    <row r="59" spans="1:3" x14ac:dyDescent="0.25">
      <c r="A59" s="2" t="s">
        <v>170</v>
      </c>
      <c r="B59" s="1" t="s">
        <v>171</v>
      </c>
      <c r="C59" s="1">
        <v>236.33</v>
      </c>
    </row>
    <row r="60" spans="1:3" x14ac:dyDescent="0.25">
      <c r="A60" s="2" t="s">
        <v>173</v>
      </c>
      <c r="B60" s="1" t="s">
        <v>174</v>
      </c>
      <c r="C60" s="1">
        <v>236.33</v>
      </c>
    </row>
    <row r="61" spans="1:3" x14ac:dyDescent="0.25">
      <c r="A61" s="2" t="s">
        <v>294</v>
      </c>
      <c r="B61" s="1" t="s">
        <v>177</v>
      </c>
      <c r="C61" s="1">
        <v>236.33</v>
      </c>
    </row>
    <row r="62" spans="1:3" x14ac:dyDescent="0.25">
      <c r="A62" s="2" t="s">
        <v>295</v>
      </c>
      <c r="B62" s="1" t="s">
        <v>180</v>
      </c>
      <c r="C62" s="1">
        <v>297.81</v>
      </c>
    </row>
    <row r="63" spans="1:3" x14ac:dyDescent="0.25">
      <c r="A63" s="2" t="s">
        <v>181</v>
      </c>
      <c r="B63" s="1" t="s">
        <v>182</v>
      </c>
      <c r="C63" s="1">
        <v>320.63</v>
      </c>
    </row>
    <row r="64" spans="1:3" x14ac:dyDescent="0.25">
      <c r="A64" s="2" t="s">
        <v>183</v>
      </c>
      <c r="B64" s="1" t="s">
        <v>184</v>
      </c>
      <c r="C64" s="1">
        <v>308.20999999999998</v>
      </c>
    </row>
    <row r="65" spans="1:3" x14ac:dyDescent="0.25">
      <c r="A65" s="2" t="s">
        <v>185</v>
      </c>
      <c r="B65" s="1" t="s">
        <v>186</v>
      </c>
      <c r="C65" s="1">
        <v>236.33</v>
      </c>
    </row>
    <row r="66" spans="1:3" x14ac:dyDescent="0.25">
      <c r="A66" s="2" t="s">
        <v>187</v>
      </c>
      <c r="B66" s="1" t="s">
        <v>188</v>
      </c>
      <c r="C66" s="1">
        <v>236.33</v>
      </c>
    </row>
    <row r="67" spans="1:3" x14ac:dyDescent="0.25">
      <c r="A67" s="2" t="s">
        <v>189</v>
      </c>
      <c r="B67" s="1" t="s">
        <v>190</v>
      </c>
      <c r="C67" s="1">
        <v>236.33</v>
      </c>
    </row>
    <row r="68" spans="1:3" x14ac:dyDescent="0.25">
      <c r="A68" s="2" t="s">
        <v>191</v>
      </c>
      <c r="B68" s="1" t="s">
        <v>192</v>
      </c>
      <c r="C68" s="1">
        <v>254.48</v>
      </c>
    </row>
    <row r="69" spans="1:3" x14ac:dyDescent="0.25">
      <c r="A69" s="2" t="s">
        <v>194</v>
      </c>
      <c r="B69" s="1" t="s">
        <v>195</v>
      </c>
      <c r="C69" s="1">
        <v>305.74</v>
      </c>
    </row>
    <row r="70" spans="1:3" x14ac:dyDescent="0.25">
      <c r="A70" s="2" t="s">
        <v>196</v>
      </c>
      <c r="B70" s="1" t="s">
        <v>197</v>
      </c>
      <c r="C70" s="1">
        <v>236.33</v>
      </c>
    </row>
    <row r="71" spans="1:3" x14ac:dyDescent="0.25">
      <c r="A71" s="2" t="s">
        <v>198</v>
      </c>
      <c r="B71" s="1" t="s">
        <v>199</v>
      </c>
      <c r="C71" s="1">
        <v>236.33</v>
      </c>
    </row>
    <row r="72" spans="1:3" x14ac:dyDescent="0.25">
      <c r="A72" s="2" t="s">
        <v>296</v>
      </c>
      <c r="B72" s="1" t="s">
        <v>202</v>
      </c>
      <c r="C72" s="1">
        <v>340.96</v>
      </c>
    </row>
    <row r="73" spans="1:3" x14ac:dyDescent="0.25">
      <c r="A73" s="2" t="s">
        <v>297</v>
      </c>
      <c r="B73" s="1" t="s">
        <v>204</v>
      </c>
      <c r="C73" s="1">
        <v>289.17</v>
      </c>
    </row>
    <row r="74" spans="1:3" x14ac:dyDescent="0.25">
      <c r="A74" s="2" t="s">
        <v>205</v>
      </c>
      <c r="B74" s="1" t="s">
        <v>206</v>
      </c>
      <c r="C74" s="1">
        <v>258.94</v>
      </c>
    </row>
    <row r="75" spans="1:3" x14ac:dyDescent="0.25">
      <c r="A75" s="2" t="s">
        <v>208</v>
      </c>
      <c r="B75" s="1" t="s">
        <v>209</v>
      </c>
      <c r="C75" s="1">
        <v>258.94</v>
      </c>
    </row>
    <row r="76" spans="1:3" x14ac:dyDescent="0.25">
      <c r="A76" s="2" t="s">
        <v>210</v>
      </c>
      <c r="B76" s="1" t="s">
        <v>211</v>
      </c>
      <c r="C76" s="1">
        <v>258.94</v>
      </c>
    </row>
    <row r="77" spans="1:3" x14ac:dyDescent="0.25">
      <c r="A77" s="2" t="s">
        <v>212</v>
      </c>
      <c r="B77" s="1" t="s">
        <v>213</v>
      </c>
      <c r="C77" s="1">
        <v>258.94</v>
      </c>
    </row>
    <row r="78" spans="1:3" x14ac:dyDescent="0.25">
      <c r="A78" s="2" t="s">
        <v>215</v>
      </c>
      <c r="B78" s="1" t="s">
        <v>216</v>
      </c>
      <c r="C78" s="1">
        <v>314.64</v>
      </c>
    </row>
    <row r="79" spans="1:3" x14ac:dyDescent="0.25">
      <c r="A79" s="2" t="s">
        <v>217</v>
      </c>
      <c r="B79" s="1" t="s">
        <v>218</v>
      </c>
      <c r="C79" s="1">
        <v>314.64</v>
      </c>
    </row>
    <row r="80" spans="1:3" x14ac:dyDescent="0.25">
      <c r="A80" s="2" t="s">
        <v>219</v>
      </c>
      <c r="B80" s="1" t="s">
        <v>220</v>
      </c>
      <c r="C80" s="1">
        <v>236.33</v>
      </c>
    </row>
    <row r="81" spans="1:3" x14ac:dyDescent="0.25">
      <c r="A81" s="2" t="s">
        <v>221</v>
      </c>
      <c r="B81" s="1" t="s">
        <v>222</v>
      </c>
      <c r="C81" s="1">
        <v>444.66</v>
      </c>
    </row>
    <row r="82" spans="1:3" x14ac:dyDescent="0.25">
      <c r="A82" s="2" t="s">
        <v>223</v>
      </c>
      <c r="B82" s="1" t="s">
        <v>224</v>
      </c>
      <c r="C82" s="1">
        <v>258.94</v>
      </c>
    </row>
    <row r="83" spans="1:3" x14ac:dyDescent="0.25">
      <c r="A83" s="2" t="s">
        <v>225</v>
      </c>
      <c r="B83" s="1" t="s">
        <v>226</v>
      </c>
      <c r="C83" s="1">
        <v>314.64</v>
      </c>
    </row>
    <row r="84" spans="1:3" x14ac:dyDescent="0.25">
      <c r="A84" s="2" t="s">
        <v>227</v>
      </c>
      <c r="B84" s="1" t="s">
        <v>228</v>
      </c>
      <c r="C84" s="1">
        <v>138.1</v>
      </c>
    </row>
    <row r="85" spans="1:3" x14ac:dyDescent="0.25">
      <c r="A85" s="2" t="s">
        <v>298</v>
      </c>
      <c r="B85" s="1" t="s">
        <v>231</v>
      </c>
      <c r="C85" s="1">
        <v>335.32</v>
      </c>
    </row>
    <row r="86" spans="1:3" x14ac:dyDescent="0.25">
      <c r="A86" s="2" t="s">
        <v>232</v>
      </c>
      <c r="B86" s="1" t="s">
        <v>233</v>
      </c>
      <c r="C86" s="1">
        <v>367.11</v>
      </c>
    </row>
    <row r="87" spans="1:3" x14ac:dyDescent="0.25">
      <c r="A87" s="2" t="s">
        <v>234</v>
      </c>
      <c r="B87" s="1" t="s">
        <v>235</v>
      </c>
      <c r="C87" s="1">
        <v>236.33</v>
      </c>
    </row>
    <row r="88" spans="1:3" x14ac:dyDescent="0.25">
      <c r="A88" s="2" t="s">
        <v>236</v>
      </c>
      <c r="B88" s="1" t="s">
        <v>237</v>
      </c>
      <c r="C88" s="1">
        <v>527.72</v>
      </c>
    </row>
    <row r="89" spans="1:3" x14ac:dyDescent="0.25">
      <c r="A89" s="2" t="s">
        <v>238</v>
      </c>
      <c r="B89" s="1" t="s">
        <v>239</v>
      </c>
      <c r="C89" s="1">
        <v>502.6</v>
      </c>
    </row>
    <row r="90" spans="1:3" x14ac:dyDescent="0.25">
      <c r="A90" s="2" t="s">
        <v>240</v>
      </c>
      <c r="B90" s="1" t="s">
        <v>241</v>
      </c>
      <c r="C90" s="1">
        <v>335.32</v>
      </c>
    </row>
    <row r="91" spans="1:3" x14ac:dyDescent="0.25">
      <c r="A91" s="2" t="s">
        <v>242</v>
      </c>
      <c r="B91" s="1" t="s">
        <v>243</v>
      </c>
      <c r="C91" s="1">
        <v>882.26</v>
      </c>
    </row>
    <row r="92" spans="1:3" x14ac:dyDescent="0.25">
      <c r="A92" s="2" t="s">
        <v>299</v>
      </c>
      <c r="B92" s="1" t="s">
        <v>246</v>
      </c>
      <c r="C92" s="1">
        <v>266.75</v>
      </c>
    </row>
    <row r="93" spans="1:3" x14ac:dyDescent="0.25">
      <c r="A93" s="2" t="s">
        <v>247</v>
      </c>
      <c r="B93" s="1" t="s">
        <v>248</v>
      </c>
      <c r="C93" s="1">
        <v>236.33</v>
      </c>
    </row>
    <row r="94" spans="1:3" x14ac:dyDescent="0.25">
      <c r="A94" s="2" t="s">
        <v>249</v>
      </c>
      <c r="B94" s="1" t="s">
        <v>250</v>
      </c>
      <c r="C94" s="1">
        <v>120.02</v>
      </c>
    </row>
    <row r="95" spans="1:3" x14ac:dyDescent="0.25">
      <c r="A95" s="2" t="s">
        <v>251</v>
      </c>
      <c r="B95" s="1" t="s">
        <v>252</v>
      </c>
      <c r="C95" s="1">
        <v>236.33</v>
      </c>
    </row>
    <row r="96" spans="1:3" x14ac:dyDescent="0.25">
      <c r="A96" s="2" t="s">
        <v>253</v>
      </c>
      <c r="B96" s="1" t="s">
        <v>254</v>
      </c>
      <c r="C96" s="1">
        <v>189.06</v>
      </c>
    </row>
    <row r="97" spans="1:3" x14ac:dyDescent="0.25">
      <c r="A97" s="2" t="s">
        <v>255</v>
      </c>
      <c r="B97" s="1" t="s">
        <v>256</v>
      </c>
      <c r="C97" s="1">
        <v>236.33</v>
      </c>
    </row>
    <row r="98" spans="1:3" x14ac:dyDescent="0.25">
      <c r="A98" s="2" t="s">
        <v>257</v>
      </c>
      <c r="B98" s="1" t="s">
        <v>258</v>
      </c>
      <c r="C98" s="1">
        <v>236.33</v>
      </c>
    </row>
    <row r="99" spans="1:3" x14ac:dyDescent="0.25">
      <c r="A99" s="2" t="s">
        <v>260</v>
      </c>
      <c r="B99" s="1" t="s">
        <v>261</v>
      </c>
      <c r="C99" s="1">
        <v>254.48</v>
      </c>
    </row>
    <row r="100" spans="1:3" x14ac:dyDescent="0.25">
      <c r="A100" s="2" t="s">
        <v>262</v>
      </c>
      <c r="B100" s="1" t="s">
        <v>263</v>
      </c>
      <c r="C100" s="1">
        <v>236.33</v>
      </c>
    </row>
    <row r="101" spans="1:3" x14ac:dyDescent="0.25">
      <c r="A101" s="2" t="s">
        <v>264</v>
      </c>
      <c r="B101" s="1" t="s">
        <v>265</v>
      </c>
      <c r="C101" s="1">
        <v>335.32</v>
      </c>
    </row>
    <row r="102" spans="1:3" x14ac:dyDescent="0.25">
      <c r="A102" s="2" t="s">
        <v>276</v>
      </c>
      <c r="B102" s="1" t="s">
        <v>277</v>
      </c>
      <c r="C102" s="1">
        <v>236.33</v>
      </c>
    </row>
    <row r="103" spans="1:3" x14ac:dyDescent="0.25">
      <c r="A103" s="2" t="s">
        <v>278</v>
      </c>
      <c r="B103" s="1" t="s">
        <v>279</v>
      </c>
      <c r="C103" s="1">
        <v>236.33</v>
      </c>
    </row>
    <row r="104" spans="1:3" x14ac:dyDescent="0.25">
      <c r="A104" s="2" t="s">
        <v>280</v>
      </c>
      <c r="B104" s="1" t="s">
        <v>281</v>
      </c>
      <c r="C104" s="1">
        <v>236.33</v>
      </c>
    </row>
    <row r="105" spans="1:3" x14ac:dyDescent="0.25">
      <c r="A105" s="2" t="s">
        <v>282</v>
      </c>
      <c r="B105" s="1" t="s">
        <v>283</v>
      </c>
      <c r="C105" s="1">
        <v>241.68</v>
      </c>
    </row>
    <row r="106" spans="1:3" x14ac:dyDescent="0.25">
      <c r="A106" s="2"/>
      <c r="B106" s="1"/>
      <c r="C106" s="1">
        <f>SUM(C1:C105)</f>
        <v>27289.479999999996</v>
      </c>
    </row>
    <row r="107" spans="1:3" x14ac:dyDescent="0.25">
      <c r="A107" s="2" t="s">
        <v>286</v>
      </c>
      <c r="B107" s="1" t="s">
        <v>286</v>
      </c>
      <c r="C107" s="16">
        <f>C106*2</f>
        <v>54578.959999999992</v>
      </c>
    </row>
  </sheetData>
  <conditionalFormatting sqref="A1:C10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2026-03-12T20:29:00Z</dcterms:created>
  <dcterms:modified xsi:type="dcterms:W3CDTF">2026-04-01T17:04:12Z</dcterms:modified>
</cp:coreProperties>
</file>